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Marco\Downloads\"/>
    </mc:Choice>
  </mc:AlternateContent>
  <xr:revisionPtr revIDLastSave="0" documentId="13_ncr:1_{C8620850-0205-4B88-853E-794253A8FBD4}" xr6:coauthVersionLast="43" xr6:coauthVersionMax="43" xr10:uidLastSave="{00000000-0000-0000-0000-000000000000}"/>
  <bookViews>
    <workbookView xWindow="-120" yWindow="-120" windowWidth="29040" windowHeight="15840" tabRatio="500" xr2:uid="{00000000-000D-0000-FFFF-FFFF00000000}"/>
  </bookViews>
  <sheets>
    <sheet name="dati" sheetId="9" r:id="rId1"/>
    <sheet name="pil proc ppa" sheetId="8" r:id="rId2"/>
    <sheet name="2018" sheetId="1" r:id="rId3"/>
    <sheet name="Indicator definitions" sheetId="6" r:id="rId4"/>
    <sheet name="FILE NOTES" sheetId="7" r:id="rId5"/>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8" i="9" l="1"/>
  <c r="C157" i="9"/>
  <c r="C149" i="9"/>
  <c r="C130" i="9"/>
  <c r="C104" i="9"/>
  <c r="C91" i="9"/>
  <c r="C40" i="9"/>
  <c r="C33" i="9"/>
  <c r="A122" i="9"/>
  <c r="C122" i="9"/>
  <c r="A68" i="9"/>
  <c r="C68" i="9"/>
  <c r="A156" i="9"/>
  <c r="C156" i="9"/>
  <c r="A64" i="9"/>
  <c r="C64" i="9"/>
  <c r="A108" i="9"/>
  <c r="C108" i="9"/>
  <c r="A19" i="9"/>
  <c r="C19" i="9"/>
  <c r="A17" i="9"/>
  <c r="C17" i="9"/>
  <c r="A120" i="9"/>
  <c r="C120" i="9"/>
  <c r="A57" i="9"/>
  <c r="C57" i="9"/>
  <c r="A141" i="9"/>
  <c r="C141" i="9"/>
  <c r="A30" i="9"/>
  <c r="C30" i="9"/>
  <c r="A43" i="9"/>
  <c r="C43" i="9"/>
  <c r="A14" i="9"/>
  <c r="C14" i="9"/>
  <c r="A153" i="9"/>
  <c r="C153" i="9"/>
  <c r="A74" i="9"/>
  <c r="C74" i="9"/>
  <c r="A101" i="9"/>
  <c r="C101" i="9"/>
  <c r="A110" i="9"/>
  <c r="C110" i="9"/>
  <c r="A36" i="9"/>
  <c r="C36" i="9"/>
  <c r="A53" i="9"/>
  <c r="C53" i="9"/>
  <c r="A59" i="9"/>
  <c r="C59" i="9"/>
  <c r="A152" i="9"/>
  <c r="C152" i="9"/>
  <c r="A147" i="9"/>
  <c r="C147" i="9"/>
  <c r="A60" i="9"/>
  <c r="C60" i="9"/>
  <c r="A112" i="9"/>
  <c r="C112" i="9"/>
  <c r="A151" i="9"/>
  <c r="C151" i="9"/>
  <c r="A12" i="9"/>
  <c r="C12" i="9"/>
  <c r="A159" i="9"/>
  <c r="C159" i="9"/>
  <c r="A163" i="9"/>
  <c r="C163" i="9"/>
  <c r="A29" i="9"/>
  <c r="C29" i="9"/>
  <c r="A45" i="9"/>
  <c r="C45" i="9"/>
  <c r="A87" i="9"/>
  <c r="C87" i="9"/>
  <c r="A143" i="9"/>
  <c r="C143" i="9"/>
  <c r="A157" i="9"/>
  <c r="A149" i="9"/>
  <c r="A41" i="9"/>
  <c r="C41" i="9"/>
  <c r="A148" i="9"/>
  <c r="C148" i="9"/>
  <c r="A47" i="9"/>
  <c r="C47" i="9"/>
  <c r="A37" i="9"/>
  <c r="C37" i="9"/>
  <c r="A25" i="9"/>
  <c r="C25" i="9"/>
  <c r="A2" i="9"/>
  <c r="C2" i="9"/>
  <c r="A115" i="9"/>
  <c r="C115" i="9"/>
  <c r="A107" i="9"/>
  <c r="C107" i="9"/>
  <c r="A102" i="9"/>
  <c r="C102" i="9"/>
  <c r="A73" i="9"/>
  <c r="C73" i="9"/>
  <c r="A88" i="9"/>
  <c r="C88" i="9"/>
  <c r="A138" i="9"/>
  <c r="C138" i="9"/>
  <c r="A134" i="9"/>
  <c r="C134" i="9"/>
  <c r="A22" i="9"/>
  <c r="C22" i="9"/>
  <c r="A118" i="9"/>
  <c r="C118" i="9"/>
  <c r="A79" i="9"/>
  <c r="C79" i="9"/>
  <c r="A4" i="9"/>
  <c r="C4" i="9"/>
  <c r="A16" i="9"/>
  <c r="C16" i="9"/>
  <c r="A125" i="9"/>
  <c r="C125" i="9"/>
  <c r="A99" i="9"/>
  <c r="C99" i="9"/>
  <c r="A9" i="9"/>
  <c r="C9" i="9"/>
  <c r="A119" i="9"/>
  <c r="C119" i="9"/>
  <c r="A63" i="9"/>
  <c r="C63" i="9"/>
  <c r="A106" i="9"/>
  <c r="C106" i="9"/>
  <c r="A158" i="9"/>
  <c r="C158" i="9"/>
  <c r="A144" i="9"/>
  <c r="C144" i="9"/>
  <c r="A95" i="9"/>
  <c r="C95" i="9"/>
  <c r="A150" i="9"/>
  <c r="C150" i="9"/>
  <c r="A111" i="9"/>
  <c r="C111" i="9"/>
  <c r="A8" i="9"/>
  <c r="A39" i="9"/>
  <c r="C39" i="9"/>
  <c r="A15" i="9"/>
  <c r="C15" i="9"/>
  <c r="A128" i="9"/>
  <c r="C128" i="9"/>
  <c r="A97" i="9"/>
  <c r="C97" i="9"/>
  <c r="A104" i="9"/>
  <c r="A116" i="9"/>
  <c r="C116" i="9"/>
  <c r="A21" i="9"/>
  <c r="C21" i="9"/>
  <c r="A32" i="9"/>
  <c r="C32" i="9"/>
  <c r="A46" i="9"/>
  <c r="C46" i="9"/>
  <c r="A52" i="9"/>
  <c r="C52" i="9"/>
  <c r="A27" i="9"/>
  <c r="C27" i="9"/>
  <c r="A56" i="9"/>
  <c r="C56" i="9"/>
  <c r="A65" i="9"/>
  <c r="C65" i="9"/>
  <c r="A100" i="9"/>
  <c r="C100" i="9"/>
  <c r="A33" i="9"/>
  <c r="A54" i="9"/>
  <c r="C54" i="9"/>
  <c r="A91" i="9"/>
  <c r="A130" i="9"/>
  <c r="A26" i="9"/>
  <c r="C26" i="9"/>
  <c r="A80" i="9"/>
  <c r="C80" i="9"/>
  <c r="A66" i="9"/>
  <c r="C66" i="9"/>
  <c r="A136" i="9"/>
  <c r="C136" i="9"/>
  <c r="A105" i="9"/>
  <c r="C105" i="9"/>
  <c r="A28" i="9"/>
  <c r="C28" i="9"/>
  <c r="A7" i="9"/>
  <c r="C7" i="9"/>
  <c r="A154" i="9"/>
  <c r="C154" i="9"/>
  <c r="A123" i="9"/>
  <c r="C123" i="9"/>
  <c r="A69" i="9"/>
  <c r="C69" i="9"/>
  <c r="A86" i="9"/>
  <c r="C86" i="9"/>
  <c r="A161" i="9"/>
  <c r="C161" i="9"/>
  <c r="A38" i="9"/>
  <c r="C38" i="9"/>
  <c r="A139" i="9"/>
  <c r="C139" i="9"/>
  <c r="A70" i="9"/>
  <c r="C70" i="9"/>
  <c r="A83" i="9"/>
  <c r="C83" i="9"/>
  <c r="A98" i="9"/>
  <c r="C98" i="9"/>
  <c r="A75" i="9"/>
  <c r="C75" i="9"/>
  <c r="A82" i="9"/>
  <c r="C82" i="9"/>
  <c r="A85" i="9"/>
  <c r="C85" i="9"/>
  <c r="A160" i="9"/>
  <c r="C160" i="9"/>
  <c r="A96" i="9"/>
  <c r="C96" i="9"/>
  <c r="A50" i="9"/>
  <c r="C50" i="9"/>
  <c r="A140" i="9"/>
  <c r="C140" i="9"/>
  <c r="A10" i="9"/>
  <c r="C10" i="9"/>
  <c r="A18" i="9"/>
  <c r="C18" i="9"/>
  <c r="A109" i="9"/>
  <c r="C109" i="9"/>
  <c r="A162" i="9"/>
  <c r="C162" i="9"/>
  <c r="A137" i="9"/>
  <c r="C137" i="9"/>
  <c r="A3" i="9"/>
  <c r="C3" i="9"/>
  <c r="A72" i="9"/>
  <c r="C72" i="9"/>
  <c r="A117" i="9"/>
  <c r="C117" i="9"/>
  <c r="A92" i="9"/>
  <c r="C92" i="9"/>
  <c r="A121" i="9"/>
  <c r="C121" i="9"/>
  <c r="A84" i="9"/>
  <c r="C84" i="9"/>
  <c r="A103" i="9"/>
  <c r="C103" i="9"/>
  <c r="A90" i="9"/>
  <c r="C90" i="9"/>
  <c r="A42" i="9"/>
  <c r="C42" i="9"/>
  <c r="A31" i="9"/>
  <c r="C31" i="9"/>
  <c r="A49" i="9"/>
  <c r="C49" i="9"/>
  <c r="A51" i="9"/>
  <c r="C51" i="9"/>
  <c r="A62" i="9"/>
  <c r="C62" i="9"/>
  <c r="A89" i="9"/>
  <c r="C89" i="9"/>
  <c r="A61" i="9"/>
  <c r="C61" i="9"/>
  <c r="A131" i="9"/>
  <c r="C131" i="9"/>
  <c r="A94" i="9"/>
  <c r="C94" i="9"/>
  <c r="A155" i="9"/>
  <c r="C155" i="9"/>
  <c r="A13" i="9"/>
  <c r="C13" i="9"/>
  <c r="A40" i="9"/>
  <c r="A24" i="9"/>
  <c r="C24" i="9"/>
  <c r="A132" i="9"/>
  <c r="C132" i="9"/>
  <c r="A44" i="9"/>
  <c r="C44" i="9"/>
  <c r="A23" i="9"/>
  <c r="C23" i="9"/>
  <c r="A77" i="9"/>
  <c r="C77" i="9"/>
  <c r="A142" i="9"/>
  <c r="C142" i="9"/>
  <c r="A55" i="9"/>
  <c r="C55" i="9"/>
  <c r="A11" i="9"/>
  <c r="C11" i="9"/>
  <c r="A6" i="9"/>
  <c r="C6" i="9"/>
  <c r="A113" i="9"/>
  <c r="C113" i="9"/>
  <c r="A133" i="9"/>
  <c r="C133" i="9"/>
  <c r="A76" i="9"/>
  <c r="C76" i="9"/>
  <c r="A114" i="9"/>
  <c r="C114" i="9"/>
  <c r="A135" i="9"/>
  <c r="C135" i="9"/>
  <c r="A58" i="9"/>
  <c r="C58" i="9"/>
  <c r="A48" i="9"/>
  <c r="C48" i="9"/>
  <c r="A78" i="9"/>
  <c r="C78" i="9"/>
  <c r="A81" i="9"/>
  <c r="C81" i="9"/>
  <c r="A145" i="9"/>
  <c r="C145" i="9"/>
  <c r="A71" i="9"/>
  <c r="C71" i="9"/>
  <c r="A35" i="9"/>
  <c r="C35" i="9"/>
  <c r="A5" i="9"/>
  <c r="C5" i="9"/>
  <c r="A20" i="9"/>
  <c r="C20" i="9"/>
  <c r="A34" i="9"/>
  <c r="C34" i="9"/>
  <c r="A67" i="9"/>
  <c r="C67" i="9"/>
  <c r="A127" i="9"/>
  <c r="C127" i="9"/>
  <c r="A93" i="9"/>
  <c r="C93" i="9"/>
  <c r="A124" i="9"/>
  <c r="C124" i="9"/>
  <c r="A126" i="9"/>
  <c r="C126" i="9"/>
  <c r="A129" i="9"/>
  <c r="C129" i="9"/>
  <c r="A146" i="9"/>
  <c r="C146" i="9"/>
  <c r="B146" i="9"/>
  <c r="B122" i="9"/>
  <c r="B68" i="9"/>
  <c r="B156" i="9"/>
  <c r="B64" i="9"/>
  <c r="B108" i="9"/>
  <c r="B19" i="9"/>
  <c r="B17" i="9"/>
  <c r="B120" i="9"/>
  <c r="B57" i="9"/>
  <c r="B141" i="9"/>
  <c r="B30" i="9"/>
  <c r="B43" i="9"/>
  <c r="B14" i="9"/>
  <c r="B153" i="9"/>
  <c r="B74" i="9"/>
  <c r="B101" i="9"/>
  <c r="B110" i="9"/>
  <c r="B36" i="9"/>
  <c r="B53" i="9"/>
  <c r="B59" i="9"/>
  <c r="B152" i="9"/>
  <c r="B147" i="9"/>
  <c r="B60" i="9"/>
  <c r="B112" i="9"/>
  <c r="B151" i="9"/>
  <c r="B12" i="9"/>
  <c r="B159" i="9"/>
  <c r="B163" i="9"/>
  <c r="B29" i="9"/>
  <c r="B45" i="9"/>
  <c r="B87" i="9"/>
  <c r="B143" i="9"/>
  <c r="B157" i="9"/>
  <c r="B149" i="9"/>
  <c r="B41" i="9"/>
  <c r="B148" i="9"/>
  <c r="B47" i="9"/>
  <c r="B37" i="9"/>
  <c r="B25" i="9"/>
  <c r="B2" i="9"/>
  <c r="B115" i="9"/>
  <c r="B107" i="9"/>
  <c r="B102" i="9"/>
  <c r="B73" i="9"/>
  <c r="B88" i="9"/>
  <c r="B138" i="9"/>
  <c r="B134" i="9"/>
  <c r="B22" i="9"/>
  <c r="B118" i="9"/>
  <c r="B79" i="9"/>
  <c r="B4" i="9"/>
  <c r="B16" i="9"/>
  <c r="B125" i="9"/>
  <c r="B99" i="9"/>
  <c r="B9" i="9"/>
  <c r="B119" i="9"/>
  <c r="B63" i="9"/>
  <c r="B106" i="9"/>
  <c r="B158" i="9"/>
  <c r="B144" i="9"/>
  <c r="B95" i="9"/>
  <c r="B150" i="9"/>
  <c r="B111" i="9"/>
  <c r="B8" i="9"/>
  <c r="B39" i="9"/>
  <c r="B15" i="9"/>
  <c r="B128" i="9"/>
  <c r="B97" i="9"/>
  <c r="B104" i="9"/>
  <c r="B116" i="9"/>
  <c r="B21" i="9"/>
  <c r="B32" i="9"/>
  <c r="B46" i="9"/>
  <c r="B52" i="9"/>
  <c r="B27" i="9"/>
  <c r="B56" i="9"/>
  <c r="B65" i="9"/>
  <c r="B100" i="9"/>
  <c r="B33" i="9"/>
  <c r="B54" i="9"/>
  <c r="B91" i="9"/>
  <c r="B130" i="9"/>
  <c r="B26" i="9"/>
  <c r="B80" i="9"/>
  <c r="B66" i="9"/>
  <c r="B136" i="9"/>
  <c r="B105" i="9"/>
  <c r="B28" i="9"/>
  <c r="B7" i="9"/>
  <c r="B154" i="9"/>
  <c r="B123" i="9"/>
  <c r="B69" i="9"/>
  <c r="B86" i="9"/>
  <c r="B161" i="9"/>
  <c r="B38" i="9"/>
  <c r="B139" i="9"/>
  <c r="B70" i="9"/>
  <c r="B83" i="9"/>
  <c r="B98" i="9"/>
  <c r="B75" i="9"/>
  <c r="B82" i="9"/>
  <c r="B85" i="9"/>
  <c r="B160" i="9"/>
  <c r="B96" i="9"/>
  <c r="B50" i="9"/>
  <c r="B140" i="9"/>
  <c r="B10" i="9"/>
  <c r="B18" i="9"/>
  <c r="B109" i="9"/>
  <c r="B162" i="9"/>
  <c r="B137" i="9"/>
  <c r="B3" i="9"/>
  <c r="B72" i="9"/>
  <c r="B117" i="9"/>
  <c r="B92" i="9"/>
  <c r="B121" i="9"/>
  <c r="B84" i="9"/>
  <c r="B103" i="9"/>
  <c r="B90" i="9"/>
  <c r="B42" i="9"/>
  <c r="B31" i="9"/>
  <c r="B49" i="9"/>
  <c r="B51" i="9"/>
  <c r="B62" i="9"/>
  <c r="B89" i="9"/>
  <c r="B61" i="9"/>
  <c r="B131" i="9"/>
  <c r="B94" i="9"/>
  <c r="B155" i="9"/>
  <c r="B13" i="9"/>
  <c r="B40" i="9"/>
  <c r="B24" i="9"/>
  <c r="B132" i="9"/>
  <c r="B44" i="9"/>
  <c r="B23" i="9"/>
  <c r="B77" i="9"/>
  <c r="B142" i="9"/>
  <c r="B55" i="9"/>
  <c r="B11" i="9"/>
  <c r="B6" i="9"/>
  <c r="B113" i="9"/>
  <c r="B133" i="9"/>
  <c r="B76" i="9"/>
  <c r="B114" i="9"/>
  <c r="B135" i="9"/>
  <c r="B58" i="9"/>
  <c r="B48" i="9"/>
  <c r="B78" i="9"/>
  <c r="B81" i="9"/>
  <c r="B145" i="9"/>
  <c r="B71" i="9"/>
  <c r="B35" i="9"/>
  <c r="B5" i="9"/>
  <c r="B20" i="9"/>
  <c r="B34" i="9"/>
  <c r="B67" i="9"/>
  <c r="B127" i="9"/>
  <c r="B93" i="9"/>
  <c r="B124" i="9"/>
  <c r="B126" i="9"/>
  <c r="B129" i="9"/>
  <c r="B1" i="9"/>
  <c r="A1" i="9"/>
</calcChain>
</file>

<file path=xl/sharedStrings.xml><?xml version="1.0" encoding="utf-8"?>
<sst xmlns="http://schemas.openxmlformats.org/spreadsheetml/2006/main" count="1742" uniqueCount="690">
  <si>
    <t>Country</t>
  </si>
  <si>
    <t>Code</t>
  </si>
  <si>
    <t>Social Progress Index</t>
  </si>
  <si>
    <t>Basic Human Needs</t>
  </si>
  <si>
    <t>Foundations of Wellbeing</t>
  </si>
  <si>
    <t>Opportunity</t>
  </si>
  <si>
    <t>Nutrition and Basic Medical Care</t>
  </si>
  <si>
    <t>Water and Sanitation</t>
  </si>
  <si>
    <t>Shelter</t>
  </si>
  <si>
    <t>Personal Safety</t>
  </si>
  <si>
    <t>Access to Basic Knowledge</t>
  </si>
  <si>
    <t>Access to Information and communications</t>
  </si>
  <si>
    <t>Health and Wellness</t>
  </si>
  <si>
    <t>Environmental Quality</t>
  </si>
  <si>
    <t>Personal Rights</t>
  </si>
  <si>
    <t>Personal Freedom and Choice</t>
  </si>
  <si>
    <t>Inclusiveness</t>
  </si>
  <si>
    <t>Access to Advanced Education</t>
  </si>
  <si>
    <t>Undernourishment (% of pop.)</t>
  </si>
  <si>
    <t>Maternal mortality rate (deaths/100,000 live births)</t>
  </si>
  <si>
    <t>Child mortality rate (deaths/1,000 live births)</t>
  </si>
  <si>
    <t>Child stunting (% of children)</t>
  </si>
  <si>
    <t>Deaths from infectious diseases (deaths/100,000)</t>
  </si>
  <si>
    <t>Access to at least basic drinking water (% of pop.)</t>
  </si>
  <si>
    <t>Access to piped water (% of pop.)</t>
  </si>
  <si>
    <t>Access to at least basic sanitation facilities (% of pop.)</t>
  </si>
  <si>
    <t>Rural open defecation (% of pop.)</t>
  </si>
  <si>
    <t>Access to electricity (% of pop.)</t>
  </si>
  <si>
    <t>Quality of electricity supply (1=low; 7=high)</t>
  </si>
  <si>
    <t>Household air pollution attributable deaths (deaths/100,000)</t>
  </si>
  <si>
    <t>Homicide rate (deaths/100,000)</t>
  </si>
  <si>
    <t>Political killings and torture (0=low freedom; 1=high freedom)</t>
  </si>
  <si>
    <t>Perceived criminality (1=low; 5=high)</t>
  </si>
  <si>
    <t>Traffic deaths (deaths/100,000)</t>
  </si>
  <si>
    <t>Adult literacy rate (% of pop. aged 15+)</t>
  </si>
  <si>
    <t>Primary school enrollment (% of children)</t>
  </si>
  <si>
    <t>Secondary school enrollment (% of children)</t>
  </si>
  <si>
    <t>Gender parity in secondary enrollment (girls/boys)</t>
  </si>
  <si>
    <t>Access to quality education (0=unequal; 4=equal)</t>
  </si>
  <si>
    <t>Mobile telephone subscriptions (subscriptions/100 people)</t>
  </si>
  <si>
    <t>Internet users (% of pop.)</t>
  </si>
  <si>
    <t>Participation in online governance (0=low; 1=high)</t>
  </si>
  <si>
    <t>Access to independent media (% of pop.)</t>
  </si>
  <si>
    <t>Life expectancy at 60 (years)</t>
  </si>
  <si>
    <t>Premature deaths from non-communicable diseases (deaths/100,000)</t>
  </si>
  <si>
    <t>Access to essential services  (0=none; 100=full coverage)</t>
  </si>
  <si>
    <t>Access to quality healthcare (0=unequal; 4=equal)</t>
  </si>
  <si>
    <t>Outdoor air pollution attributable deaths (deaths/100,000)</t>
  </si>
  <si>
    <t>Wastewater treatment (0=no treatment; 100=fully treated)</t>
  </si>
  <si>
    <t>Greenhouse gas emissions (CO2 equivalents per GDP)</t>
  </si>
  <si>
    <t>Biome protection (% of biomes)</t>
  </si>
  <si>
    <t>Political rights (0=no rights; 40=full rights)</t>
  </si>
  <si>
    <t>Freedom of expression (0=no freedom; 1=full freedom)</t>
  </si>
  <si>
    <t>Freedom of religion (0=no freedom; 4=full freedom)</t>
  </si>
  <si>
    <t>Access to justice (0=non-existent; 1=observed)</t>
  </si>
  <si>
    <t>Property rights for women (0=no right; 5=full rights)</t>
  </si>
  <si>
    <t>Vulnerable employment (% of employees)</t>
  </si>
  <si>
    <t>Early marriage (% of women)</t>
  </si>
  <si>
    <t>Satisfied demand for contraception (% of women)</t>
  </si>
  <si>
    <t>Corruption (0=high; 100=low)</t>
  </si>
  <si>
    <t>Acceptance of gays and lesbians (0=low; 100=high)</t>
  </si>
  <si>
    <t>Discrimination and violence against minorities (0=low; 10=high)</t>
  </si>
  <si>
    <t>Equality of political power by gender (0=unequal power; 4=equal power)</t>
  </si>
  <si>
    <t>Equality of political power by socioeconomic position (0=unequal power; 4=equal power)</t>
  </si>
  <si>
    <t>Equality of political power by social group (0=unequal power; 4=equal power)</t>
  </si>
  <si>
    <t>Years of tertiary schooling</t>
  </si>
  <si>
    <t>Women's average years in school</t>
  </si>
  <si>
    <t>Globally ranked universities (points)</t>
  </si>
  <si>
    <t>Percent of tertiary students enrolled in globally ranked universities</t>
  </si>
  <si>
    <t>Afghanistan</t>
  </si>
  <si>
    <t>AFG</t>
  </si>
  <si>
    <t>Angola</t>
  </si>
  <si>
    <t>AGO</t>
  </si>
  <si>
    <t>Albania</t>
  </si>
  <si>
    <t>ALB</t>
  </si>
  <si>
    <t>United Arab Emirates</t>
  </si>
  <si>
    <t>ARE</t>
  </si>
  <si>
    <t>Argentina</t>
  </si>
  <si>
    <t>ARG</t>
  </si>
  <si>
    <t>Armenia</t>
  </si>
  <si>
    <t>ARM</t>
  </si>
  <si>
    <t>Australia</t>
  </si>
  <si>
    <t>AUS</t>
  </si>
  <si>
    <t>Austria</t>
  </si>
  <si>
    <t>AUT</t>
  </si>
  <si>
    <t>Burundi</t>
  </si>
  <si>
    <t>BDI</t>
  </si>
  <si>
    <t>Belgium</t>
  </si>
  <si>
    <t>BEL</t>
  </si>
  <si>
    <t>Benin</t>
  </si>
  <si>
    <t>BEN</t>
  </si>
  <si>
    <t>Burkina Faso</t>
  </si>
  <si>
    <t>BFA</t>
  </si>
  <si>
    <t>Bangladesh</t>
  </si>
  <si>
    <t>BGD</t>
  </si>
  <si>
    <t>Bulgaria</t>
  </si>
  <si>
    <t>BGR</t>
  </si>
  <si>
    <t>Belarus</t>
  </si>
  <si>
    <t>BLR</t>
  </si>
  <si>
    <t>Bolivia</t>
  </si>
  <si>
    <t>BOL</t>
  </si>
  <si>
    <t>Brazil</t>
  </si>
  <si>
    <t>BRA</t>
  </si>
  <si>
    <t>Barbados</t>
  </si>
  <si>
    <t>BRB</t>
  </si>
  <si>
    <t>Bhutan</t>
  </si>
  <si>
    <t>BTN</t>
  </si>
  <si>
    <t>Botswana</t>
  </si>
  <si>
    <t>BWA</t>
  </si>
  <si>
    <t>Central African Republic</t>
  </si>
  <si>
    <t>CAF</t>
  </si>
  <si>
    <t>Canada</t>
  </si>
  <si>
    <t>CAN</t>
  </si>
  <si>
    <t>Switzerland</t>
  </si>
  <si>
    <t>CHE</t>
  </si>
  <si>
    <t>Chile</t>
  </si>
  <si>
    <t>CHL</t>
  </si>
  <si>
    <t>China</t>
  </si>
  <si>
    <t>CHN</t>
  </si>
  <si>
    <t>Côte d'Ivoire</t>
  </si>
  <si>
    <t>CIV</t>
  </si>
  <si>
    <t>Cameroon</t>
  </si>
  <si>
    <t>CMR</t>
  </si>
  <si>
    <t>Congo, Democratic Republic of</t>
  </si>
  <si>
    <t>COD</t>
  </si>
  <si>
    <t>Congo, Republic of</t>
  </si>
  <si>
    <t>COG</t>
  </si>
  <si>
    <t>Colombia</t>
  </si>
  <si>
    <t>COL</t>
  </si>
  <si>
    <t>Comoros</t>
  </si>
  <si>
    <t>COM</t>
  </si>
  <si>
    <t>Cabo Verde</t>
  </si>
  <si>
    <t>CPV</t>
  </si>
  <si>
    <t>Costa Rica</t>
  </si>
  <si>
    <t>CRI</t>
  </si>
  <si>
    <t>Cuba</t>
  </si>
  <si>
    <t>CUB</t>
  </si>
  <si>
    <t>Cyprus</t>
  </si>
  <si>
    <t>CYP</t>
  </si>
  <si>
    <t>Czech Republic</t>
  </si>
  <si>
    <t>CZE</t>
  </si>
  <si>
    <t>Germany</t>
  </si>
  <si>
    <t>DEU</t>
  </si>
  <si>
    <t>Djibouti</t>
  </si>
  <si>
    <t>DJI</t>
  </si>
  <si>
    <t>Denmark</t>
  </si>
  <si>
    <t>DNK</t>
  </si>
  <si>
    <t>Dominican Republic</t>
  </si>
  <si>
    <t>DOM</t>
  </si>
  <si>
    <t>Algeria</t>
  </si>
  <si>
    <t>DZA</t>
  </si>
  <si>
    <t>Ecuador</t>
  </si>
  <si>
    <t>ECU</t>
  </si>
  <si>
    <t>Egypt</t>
  </si>
  <si>
    <t>EGY</t>
  </si>
  <si>
    <t>Eritrea</t>
  </si>
  <si>
    <t>ERI</t>
  </si>
  <si>
    <t>Spain</t>
  </si>
  <si>
    <t>ESP</t>
  </si>
  <si>
    <t>Estonia</t>
  </si>
  <si>
    <t>EST</t>
  </si>
  <si>
    <t>Ethiopia</t>
  </si>
  <si>
    <t>ETH</t>
  </si>
  <si>
    <t>Finland</t>
  </si>
  <si>
    <t>FIN</t>
  </si>
  <si>
    <t>Fiji</t>
  </si>
  <si>
    <t>FJI</t>
  </si>
  <si>
    <t>France</t>
  </si>
  <si>
    <t>FRA</t>
  </si>
  <si>
    <t>United Kingdom</t>
  </si>
  <si>
    <t>GBR</t>
  </si>
  <si>
    <t>Georgia</t>
  </si>
  <si>
    <t>GEO</t>
  </si>
  <si>
    <t>Ghana</t>
  </si>
  <si>
    <t>GHA</t>
  </si>
  <si>
    <t>Guinea</t>
  </si>
  <si>
    <t>GIN</t>
  </si>
  <si>
    <t>Gambia, The</t>
  </si>
  <si>
    <t>GMB</t>
  </si>
  <si>
    <t>Greece</t>
  </si>
  <si>
    <t>GRC</t>
  </si>
  <si>
    <t>Guatemala</t>
  </si>
  <si>
    <t>GTM</t>
  </si>
  <si>
    <t>Guyana</t>
  </si>
  <si>
    <t>GUY</t>
  </si>
  <si>
    <t>Honduras</t>
  </si>
  <si>
    <t>HND</t>
  </si>
  <si>
    <t>Croatia</t>
  </si>
  <si>
    <t>HRV</t>
  </si>
  <si>
    <t>Hungary</t>
  </si>
  <si>
    <t>HUN</t>
  </si>
  <si>
    <t>Indonesia</t>
  </si>
  <si>
    <t>IDN</t>
  </si>
  <si>
    <t>India</t>
  </si>
  <si>
    <t>IND</t>
  </si>
  <si>
    <t>Ireland</t>
  </si>
  <si>
    <t>IRL</t>
  </si>
  <si>
    <t>Iran</t>
  </si>
  <si>
    <t>IRN</t>
  </si>
  <si>
    <t>Iceland</t>
  </si>
  <si>
    <t>ISL</t>
  </si>
  <si>
    <t>Israel</t>
  </si>
  <si>
    <t>ISR</t>
  </si>
  <si>
    <t>Italy</t>
  </si>
  <si>
    <t>ITA</t>
  </si>
  <si>
    <t>Jordan</t>
  </si>
  <si>
    <t>JOR</t>
  </si>
  <si>
    <t>Japan</t>
  </si>
  <si>
    <t>JPN</t>
  </si>
  <si>
    <t>Kazakhstan</t>
  </si>
  <si>
    <t>KAZ</t>
  </si>
  <si>
    <t>Kenya</t>
  </si>
  <si>
    <t>KEN</t>
  </si>
  <si>
    <t>Kyrgyzstan</t>
  </si>
  <si>
    <t>KGZ</t>
  </si>
  <si>
    <t>Cambodia</t>
  </si>
  <si>
    <t>KHM</t>
  </si>
  <si>
    <t>Korea, Republic of</t>
  </si>
  <si>
    <t>KOR</t>
  </si>
  <si>
    <t>Laos</t>
  </si>
  <si>
    <t>LAO</t>
  </si>
  <si>
    <t>Lebanon</t>
  </si>
  <si>
    <t>LBN</t>
  </si>
  <si>
    <t>Liberia</t>
  </si>
  <si>
    <t>LBR</t>
  </si>
  <si>
    <t>Sri Lanka</t>
  </si>
  <si>
    <t>LKA</t>
  </si>
  <si>
    <t>Lesotho</t>
  </si>
  <si>
    <t>LSO</t>
  </si>
  <si>
    <t>Lithuania</t>
  </si>
  <si>
    <t>LTU</t>
  </si>
  <si>
    <t>Luxembourg</t>
  </si>
  <si>
    <t>LUX</t>
  </si>
  <si>
    <t>Latvia</t>
  </si>
  <si>
    <t>LVA</t>
  </si>
  <si>
    <t>Morocco</t>
  </si>
  <si>
    <t>MAR</t>
  </si>
  <si>
    <t>Moldova</t>
  </si>
  <si>
    <t>MDA</t>
  </si>
  <si>
    <t>Madagascar</t>
  </si>
  <si>
    <t>MDG</t>
  </si>
  <si>
    <t>Mexico</t>
  </si>
  <si>
    <t>MEX</t>
  </si>
  <si>
    <t>Macedonia</t>
  </si>
  <si>
    <t>MKD</t>
  </si>
  <si>
    <t>Mali</t>
  </si>
  <si>
    <t>MLI</t>
  </si>
  <si>
    <t>Myanmar</t>
  </si>
  <si>
    <t>MMR</t>
  </si>
  <si>
    <t>Montenegro</t>
  </si>
  <si>
    <t>MNE</t>
  </si>
  <si>
    <t>Mongolia</t>
  </si>
  <si>
    <t>MNG</t>
  </si>
  <si>
    <t>Mozambique</t>
  </si>
  <si>
    <t>MOZ</t>
  </si>
  <si>
    <t>Mauritania</t>
  </si>
  <si>
    <t>MRT</t>
  </si>
  <si>
    <t>Mauritius</t>
  </si>
  <si>
    <t>MUS</t>
  </si>
  <si>
    <t>Malawi</t>
  </si>
  <si>
    <t>MWI</t>
  </si>
  <si>
    <t>Malaysia</t>
  </si>
  <si>
    <t>MYS</t>
  </si>
  <si>
    <t>Niger</t>
  </si>
  <si>
    <t>NER</t>
  </si>
  <si>
    <t>Nigeria</t>
  </si>
  <si>
    <t>NGA</t>
  </si>
  <si>
    <t>Nicaragua</t>
  </si>
  <si>
    <t>NIC</t>
  </si>
  <si>
    <t>Netherlands</t>
  </si>
  <si>
    <t>NLD</t>
  </si>
  <si>
    <t>Norway</t>
  </si>
  <si>
    <t>NOR</t>
  </si>
  <si>
    <t>Nepal</t>
  </si>
  <si>
    <t>NPL</t>
  </si>
  <si>
    <t>New Zealand</t>
  </si>
  <si>
    <t>NZL</t>
  </si>
  <si>
    <t>Oman</t>
  </si>
  <si>
    <t>OMN</t>
  </si>
  <si>
    <t>Pakistan</t>
  </si>
  <si>
    <t>PAK</t>
  </si>
  <si>
    <t>Panama</t>
  </si>
  <si>
    <t>PAN</t>
  </si>
  <si>
    <t>Peru</t>
  </si>
  <si>
    <t>PER</t>
  </si>
  <si>
    <t>Philippines</t>
  </si>
  <si>
    <t>PHL</t>
  </si>
  <si>
    <t>Papua New Guinea</t>
  </si>
  <si>
    <t>PNG</t>
  </si>
  <si>
    <t>Poland</t>
  </si>
  <si>
    <t>POL</t>
  </si>
  <si>
    <t>Portugal</t>
  </si>
  <si>
    <t>PRT</t>
  </si>
  <si>
    <t>Paraguay</t>
  </si>
  <si>
    <t>PRY</t>
  </si>
  <si>
    <t>Qatar</t>
  </si>
  <si>
    <t>QAT</t>
  </si>
  <si>
    <t>Romania</t>
  </si>
  <si>
    <t>ROU</t>
  </si>
  <si>
    <t>Russia</t>
  </si>
  <si>
    <t>RUS</t>
  </si>
  <si>
    <t>Rwanda</t>
  </si>
  <si>
    <t>RWA</t>
  </si>
  <si>
    <t>Saudi Arabia</t>
  </si>
  <si>
    <t>SAU</t>
  </si>
  <si>
    <t>Sudan</t>
  </si>
  <si>
    <t>SDN</t>
  </si>
  <si>
    <t>Senegal</t>
  </si>
  <si>
    <t>SEN</t>
  </si>
  <si>
    <t>Singapore</t>
  </si>
  <si>
    <t>SGP</t>
  </si>
  <si>
    <t>Solomon Islands</t>
  </si>
  <si>
    <t>SLB</t>
  </si>
  <si>
    <t>Sierra Leone</t>
  </si>
  <si>
    <t>SLE</t>
  </si>
  <si>
    <t>El Salvador</t>
  </si>
  <si>
    <t>SLV</t>
  </si>
  <si>
    <t>Serbia</t>
  </si>
  <si>
    <t>SRB</t>
  </si>
  <si>
    <t>Sao Tome and Principe</t>
  </si>
  <si>
    <t>STP</t>
  </si>
  <si>
    <t>Suriname</t>
  </si>
  <si>
    <t>SUR</t>
  </si>
  <si>
    <t>Slovakia</t>
  </si>
  <si>
    <t>SVK</t>
  </si>
  <si>
    <t>Slovenia</t>
  </si>
  <si>
    <t>SVN</t>
  </si>
  <si>
    <t>Sweden</t>
  </si>
  <si>
    <t>SWE</t>
  </si>
  <si>
    <t>Swaziland</t>
  </si>
  <si>
    <t>SWZ</t>
  </si>
  <si>
    <t>Chad</t>
  </si>
  <si>
    <t>TCD</t>
  </si>
  <si>
    <t>Togo</t>
  </si>
  <si>
    <t>TGO</t>
  </si>
  <si>
    <t>Thailand</t>
  </si>
  <si>
    <t>THA</t>
  </si>
  <si>
    <t>Tajikistan</t>
  </si>
  <si>
    <t>TJK</t>
  </si>
  <si>
    <t>Timor-Leste</t>
  </si>
  <si>
    <t>TLS</t>
  </si>
  <si>
    <t>Tunisia</t>
  </si>
  <si>
    <t>TUN</t>
  </si>
  <si>
    <t>Turkey</t>
  </si>
  <si>
    <t>TUR</t>
  </si>
  <si>
    <t>Tanzania</t>
  </si>
  <si>
    <t>TZA</t>
  </si>
  <si>
    <t>Ukraine</t>
  </si>
  <si>
    <t>UKR</t>
  </si>
  <si>
    <t>Uruguay</t>
  </si>
  <si>
    <t>URY</t>
  </si>
  <si>
    <t>United States</t>
  </si>
  <si>
    <t>USA</t>
  </si>
  <si>
    <t>Uzbekistan</t>
  </si>
  <si>
    <t>UZB</t>
  </si>
  <si>
    <t>Yemen</t>
  </si>
  <si>
    <t>YEM</t>
  </si>
  <si>
    <t>South Africa</t>
  </si>
  <si>
    <t>ZAF</t>
  </si>
  <si>
    <t>Zimbabwe</t>
  </si>
  <si>
    <t>ZWE</t>
  </si>
  <si>
    <t>Azerbaijan</t>
  </si>
  <si>
    <t>AZE</t>
  </si>
  <si>
    <t>Bahrain</t>
  </si>
  <si>
    <t>BHR</t>
  </si>
  <si>
    <t>Bosnia and Herzegovina</t>
  </si>
  <si>
    <t>BIH</t>
  </si>
  <si>
    <t>Gabon</t>
  </si>
  <si>
    <t>GAB</t>
  </si>
  <si>
    <t>Guinea-Bissau</t>
  </si>
  <si>
    <t>GNB</t>
  </si>
  <si>
    <t>Equatorial Guinea</t>
  </si>
  <si>
    <t>GNQ</t>
  </si>
  <si>
    <t>Haiti</t>
  </si>
  <si>
    <t>HTI</t>
  </si>
  <si>
    <t>Iraq</t>
  </si>
  <si>
    <t>IRQ</t>
  </si>
  <si>
    <t>Jamaica</t>
  </si>
  <si>
    <t>JAM</t>
  </si>
  <si>
    <t>Kuwait</t>
  </si>
  <si>
    <t>KWT</t>
  </si>
  <si>
    <t>Libya</t>
  </si>
  <si>
    <t>LBY</t>
  </si>
  <si>
    <t>Maldives</t>
  </si>
  <si>
    <t>MDV</t>
  </si>
  <si>
    <t>Malta</t>
  </si>
  <si>
    <t>MLT</t>
  </si>
  <si>
    <t>Namibia</t>
  </si>
  <si>
    <t>NAM</t>
  </si>
  <si>
    <t>Korea, Democratic Republic of</t>
  </si>
  <si>
    <t>PRK</t>
  </si>
  <si>
    <t>Somalia</t>
  </si>
  <si>
    <t>SOM</t>
  </si>
  <si>
    <t>South Sudan</t>
  </si>
  <si>
    <t>SSD</t>
  </si>
  <si>
    <t>Seychelles</t>
  </si>
  <si>
    <t>SYC</t>
  </si>
  <si>
    <t>Turkmenistan</t>
  </si>
  <si>
    <t>TKM</t>
  </si>
  <si>
    <t>Trinidad and Tobago</t>
  </si>
  <si>
    <t>TTO</t>
  </si>
  <si>
    <t>Taiwan</t>
  </si>
  <si>
    <t>TWN</t>
  </si>
  <si>
    <t>Uganda</t>
  </si>
  <si>
    <t>UGA</t>
  </si>
  <si>
    <t>Vietnam</t>
  </si>
  <si>
    <t>VNM</t>
  </si>
  <si>
    <t>Vanuatu</t>
  </si>
  <si>
    <t>VUT</t>
  </si>
  <si>
    <t>Zambia</t>
  </si>
  <si>
    <t>ZMB</t>
  </si>
  <si>
    <t>Aruba</t>
  </si>
  <si>
    <t>ABW</t>
  </si>
  <si>
    <t>Anguilla</t>
  </si>
  <si>
    <t>AIA</t>
  </si>
  <si>
    <t>Andorra</t>
  </si>
  <si>
    <t>AND</t>
  </si>
  <si>
    <t>American Samoa</t>
  </si>
  <si>
    <t>ASM</t>
  </si>
  <si>
    <t>Antigua and Barbuda</t>
  </si>
  <si>
    <t>ATG</t>
  </si>
  <si>
    <t>Bahamas, The</t>
  </si>
  <si>
    <t>BHS</t>
  </si>
  <si>
    <t>Belize</t>
  </si>
  <si>
    <t>BLZ</t>
  </si>
  <si>
    <t>Bermuda</t>
  </si>
  <si>
    <t>BMU</t>
  </si>
  <si>
    <t>Brunei Darussalam</t>
  </si>
  <si>
    <t>BRN</t>
  </si>
  <si>
    <t>Channel Islands</t>
  </si>
  <si>
    <t>CHI</t>
  </si>
  <si>
    <t>Cook Islands</t>
  </si>
  <si>
    <t>COK</t>
  </si>
  <si>
    <t>Curaçao</t>
  </si>
  <si>
    <t>CUW</t>
  </si>
  <si>
    <t>Cayman Islands</t>
  </si>
  <si>
    <t>CYM</t>
  </si>
  <si>
    <t>Dominica</t>
  </si>
  <si>
    <t>DMA</t>
  </si>
  <si>
    <t>Western Sahara</t>
  </si>
  <si>
    <t>ESH</t>
  </si>
  <si>
    <t>Falkland Islands</t>
  </si>
  <si>
    <t>FLK</t>
  </si>
  <si>
    <t>Faroe Islands</t>
  </si>
  <si>
    <t>FRO</t>
  </si>
  <si>
    <t>Micronesia</t>
  </si>
  <si>
    <t>FSM</t>
  </si>
  <si>
    <t>Guernsey</t>
  </si>
  <si>
    <t>GGY</t>
  </si>
  <si>
    <t>Gibraltar</t>
  </si>
  <si>
    <t>GIB</t>
  </si>
  <si>
    <t>Guadeloupe</t>
  </si>
  <si>
    <t>GLP</t>
  </si>
  <si>
    <t>Grenada</t>
  </si>
  <si>
    <t>GRD</t>
  </si>
  <si>
    <t>Greenland</t>
  </si>
  <si>
    <t>GRL</t>
  </si>
  <si>
    <t>French Guiana</t>
  </si>
  <si>
    <t>GUF</t>
  </si>
  <si>
    <t>Guam</t>
  </si>
  <si>
    <t>GUM</t>
  </si>
  <si>
    <t>Hong Kong</t>
  </si>
  <si>
    <t>HKG</t>
  </si>
  <si>
    <t>Jersey</t>
  </si>
  <si>
    <t>JEY</t>
  </si>
  <si>
    <t>Kiribati</t>
  </si>
  <si>
    <t>KIR</t>
  </si>
  <si>
    <t>St. Kitts and Nevis</t>
  </si>
  <si>
    <t>KNA</t>
  </si>
  <si>
    <t>Kosovo</t>
  </si>
  <si>
    <t>KSV</t>
  </si>
  <si>
    <t>St. Lucia</t>
  </si>
  <si>
    <t>LCA</t>
  </si>
  <si>
    <t>Liechtenstein</t>
  </si>
  <si>
    <t>LIE</t>
  </si>
  <si>
    <t>Macao</t>
  </si>
  <si>
    <t>MAC</t>
  </si>
  <si>
    <t>St. Martin</t>
  </si>
  <si>
    <t>MAF</t>
  </si>
  <si>
    <t>Monaco</t>
  </si>
  <si>
    <t>MCO</t>
  </si>
  <si>
    <t>Marshall Islands</t>
  </si>
  <si>
    <t>MHL</t>
  </si>
  <si>
    <t>Northern Mariana Islands</t>
  </si>
  <si>
    <t>MNP</t>
  </si>
  <si>
    <t>Montserrat</t>
  </si>
  <si>
    <t>MSR</t>
  </si>
  <si>
    <t>Martinique</t>
  </si>
  <si>
    <t>MTQ</t>
  </si>
  <si>
    <t>Mayotte</t>
  </si>
  <si>
    <t>MYT</t>
  </si>
  <si>
    <t>New Caledonia</t>
  </si>
  <si>
    <t>NCL</t>
  </si>
  <si>
    <t>North Cyprus</t>
  </si>
  <si>
    <t>NCY</t>
  </si>
  <si>
    <t>Niue</t>
  </si>
  <si>
    <t>NIU</t>
  </si>
  <si>
    <t>Nauru</t>
  </si>
  <si>
    <t>NRU</t>
  </si>
  <si>
    <t>Palau</t>
  </si>
  <si>
    <t>PLW</t>
  </si>
  <si>
    <t>Puerto Rico</t>
  </si>
  <si>
    <t>PRI</t>
  </si>
  <si>
    <t>French Polynesia</t>
  </si>
  <si>
    <t>PYF</t>
  </si>
  <si>
    <t>Réunion</t>
  </si>
  <si>
    <t>REU</t>
  </si>
  <si>
    <t>St. Helena</t>
  </si>
  <si>
    <t>SHN</t>
  </si>
  <si>
    <t>Somaliland</t>
  </si>
  <si>
    <t>SML</t>
  </si>
  <si>
    <t>San Marino</t>
  </si>
  <si>
    <t>SMR</t>
  </si>
  <si>
    <t>St. Pierre and Miquelon</t>
  </si>
  <si>
    <t>SPM</t>
  </si>
  <si>
    <t>Turks and Caicos Islands</t>
  </si>
  <si>
    <t>TCA</t>
  </si>
  <si>
    <t>Tokelau</t>
  </si>
  <si>
    <t>TKL</t>
  </si>
  <si>
    <t>Tonga</t>
  </si>
  <si>
    <t>TON</t>
  </si>
  <si>
    <t>Tuvalu</t>
  </si>
  <si>
    <t>TUV</t>
  </si>
  <si>
    <t>Vatican City</t>
  </si>
  <si>
    <t>VAT</t>
  </si>
  <si>
    <t>St. Vincent and the Grenadines</t>
  </si>
  <si>
    <t>VCT</t>
  </si>
  <si>
    <t>British Virgin Islands</t>
  </si>
  <si>
    <t>VGB</t>
  </si>
  <si>
    <t>Virgin Islands (U.S.)</t>
  </si>
  <si>
    <t>VIR</t>
  </si>
  <si>
    <t>West Bank and Gaza</t>
  </si>
  <si>
    <t>WBG</t>
  </si>
  <si>
    <t>Wallis and Futuna Islands</t>
  </si>
  <si>
    <t>WLF</t>
  </si>
  <si>
    <t>Samoa</t>
  </si>
  <si>
    <t>WSM</t>
  </si>
  <si>
    <t>Syria</t>
  </si>
  <si>
    <t>SYR</t>
  </si>
  <si>
    <t>Venezuela</t>
  </si>
  <si>
    <t>VEN</t>
  </si>
  <si>
    <t>Component</t>
  </si>
  <si>
    <t>Indicator name</t>
  </si>
  <si>
    <t>Definition</t>
  </si>
  <si>
    <t>Source</t>
  </si>
  <si>
    <t>Link</t>
  </si>
  <si>
    <t>BASIC HUMAN NEEDS</t>
  </si>
  <si>
    <t>The prevalence of undernourishment expresses the probability that a randomly selected individual from the population consumes an amount of calories that is insufficient to cover her/his energy requirement for an active and healthy life. The indicator is computed by comparing a probability distribution of habitual daily dietary energy consumption with a threshold level called the minimum dietary energy requirement. Both are based on the notion of an average individual in the reference population.</t>
  </si>
  <si>
    <t>Food and Agriculture Organization of the United Nations</t>
  </si>
  <si>
    <t>http://www.fao.org/economic/ess/ess-fs/ess-fadata/en/</t>
  </si>
  <si>
    <t>Institute for Health Metrics and Evaluation</t>
  </si>
  <si>
    <t>http://ghdx.healthdata.org/record/global-burden-disease-study-2016-gbd-2016-health-related-sustainable-development-goals-sdg</t>
  </si>
  <si>
    <t>Probability of dying between birth and exactly 5 years of age, expressed per 1,000 live births.</t>
  </si>
  <si>
    <t>UN Inter-agency Group for Child Mortality Estimation</t>
  </si>
  <si>
    <t>http://www.childmortality.org</t>
  </si>
  <si>
    <t>Prevalence of stunting in children under 5.</t>
  </si>
  <si>
    <t>Age-standardized mortality rate from deaths caused by HIV/AIDS, tuberculosis, diarrhea, intestinal infections, respiratory infections, otitis media, meningitis, encephalitis, diptheria, whooping cough, tetanus, measles, varicella, herpes zoster, malaria, Chagas disease, leishmaniasis, typanosomiasis, schistosomiasis, cysticercosis, cycstic echinococcosis, lymphatic filariasis, onchocerciasis, trachoma, dengue, yellow feber, rabies, intestinal nematode infections, food-borne trematodiases, leprosy, ebola, zika virus, guinea worm disease, sexually transmitted diseases excluding HIV, hepatitis, and other infectious diseases per 100,000 people.</t>
  </si>
  <si>
    <t>http://ghdx.healthdata.org/gbd-results-tool?params=gbd-api-2016-permalink/35dbe0e97e0f81b904b1c62314c51ea1</t>
  </si>
  <si>
    <t>The percentage of the population with access to drinking water from an improved water source where collection time is not more than 30 minutes for a roundtrip including queuing.</t>
  </si>
  <si>
    <t xml:space="preserve">WHO/UNICEF Joint Monitoring Programme for Water Supply and Sanitation </t>
  </si>
  <si>
    <t>https://washdata.org/data</t>
  </si>
  <si>
    <t xml:space="preserve">The percentage of the population with a water service pipe connected with in-house plumbing to one or more taps or a piped water connection to a tap placed in the yard or plot outside the house. </t>
  </si>
  <si>
    <t>WHO/UNICEF Joint Monitoring Programme for Water Supply and Sanitation</t>
  </si>
  <si>
    <t>The percentage of population with use of improved sanitation facilities which are not shared with other households.</t>
  </si>
  <si>
    <t>The percentage of the rural population practicing defecation in fields, forests, bushes, bodies of water or other open spaces.</t>
  </si>
  <si>
    <t>The percentage of the population with access to electricity.</t>
  </si>
  <si>
    <t>World Bank Global Tracking Framework</t>
  </si>
  <si>
    <t>http://gtf.esmap.org/</t>
  </si>
  <si>
    <t>Average response to the question: “In your country, how would you assess the reliability of the electricity supply (lack of interruptions and lack of voltage fluctuations)?” [1 = not reliable at all; 7 = extremely reliable]</t>
  </si>
  <si>
    <t>World Economic Forum Global Competitiveness Report</t>
  </si>
  <si>
    <t>http://reports.weforum.org/global-competitiveness-index/downloads/</t>
  </si>
  <si>
    <t xml:space="preserve">Age standardized deaths caused from indoor air pollution, including indoor air pollution-derived cases of influenza, pneumococcal pneumonia, H influenzae type B pneumonia, respiratory syncytial virus pneumonia, other lower respiratory infections, trachea, bronchus, and lung cancers, ischemic heart disease, ischemic stroke, hemorrhagic and other non-ischemic stroke, chronic obstructive pulmonary disease, and cataracts per 100,000 people. </t>
  </si>
  <si>
    <t>http://ghdx.healthdata.org/gbd-results-tool?params=gbd-api-2016-permalink/3c9cee8ffeee3a9a8798c571373ba38f</t>
  </si>
  <si>
    <t>Number of homicides, defined as unlawful death inflicted upon a person with the intent to cause death or serious injury, per 100,000 people.</t>
  </si>
  <si>
    <t>UN Office on Drugs and Crime</t>
  </si>
  <si>
    <t>https://data.unodc.org/</t>
  </si>
  <si>
    <t>An assessment of the level of domestic security and the degree to which other citizens can be trusted. Measured on a scale of 1 (majority of other citizens can be trusted; very low levels of domestic security) to 5 (very high level of distrust; people are extremely cautious in their dealings with others; large number of gated communities, high prevalence of security guards).</t>
  </si>
  <si>
    <t>Institute for Economics and Peace Global Peace Index</t>
  </si>
  <si>
    <t>http://static.visionofhumanity.org/#/page/indexes/global-peace-index</t>
  </si>
  <si>
    <t>Physical Integrity Index scaled 0 to 1 measuring freedom from political killings and torture by the government. The index is based on indicators that reflect violence committed by government agents and that are not directly referring to elections. Variable name: v2x_clphy</t>
  </si>
  <si>
    <t>Varieties of Democracy (V-Dem) Project</t>
  </si>
  <si>
    <t>https://www.v-dem.net/en/data/data-version-8/</t>
  </si>
  <si>
    <t>Age standardized rate of deaths per 100,000 due to road injuries, including pedestrian road injuries, cyclist road injuries, motorcyclist road injuries, motor vehicle road injuries and other road injuries.</t>
  </si>
  <si>
    <t>http://ghdx.healthdata.org/gbd-results-tool?params=gbd-api-2016-permalink/bd1de4cbd36af05ab0bad23518c459cb</t>
  </si>
  <si>
    <t>FOUNDATIONS OF WELLBEING</t>
  </si>
  <si>
    <t xml:space="preserve">The percentage of the population aged 15 and above who can, with understanding, read and write a short, simple statement on their everyday life. Literacy also encompasses numeracy, the ability to make simple arithmetic calculations. </t>
  </si>
  <si>
    <t>UN Educational, Scientific, and Cultural Organization Institute for Statistics</t>
  </si>
  <si>
    <t>http://data.uis.unesco.org/</t>
  </si>
  <si>
    <t>Total number of students of official primary school age who are enrolled in any level of education, expressed as a percentage of the total population of official primary school age. Statistic is termed 'total net primary enrollment rate.'</t>
  </si>
  <si>
    <t>Total enrollment in secondary education, regardless of age, expressed as a percentage of the total population of official secondary education age. The gross enrollment ratio can exceed 100% due to the inclusion of over-aged and under-aged students because of early or late school entrance and grade repetition. In the SPI model, data are capped at 100.</t>
  </si>
  <si>
    <t>The ratio of girls to boys enrolled at the secondary level in public and private schools. In the SPI model, absolute distance from 1 is used.</t>
  </si>
  <si>
    <t>Access to quality education (0=low; 4=high)</t>
  </si>
  <si>
    <t>Access to Information and Communications</t>
  </si>
  <si>
    <t>Subscriptions to a public mobile telephone service using cellular technology, including the number of pre-paid SIM cards active during the past three months, expressed as the number of mobile telephone subscriptions per 100 inhabitants. In the SPI model, scores are capped at 100 mobile telephones per 100 people.</t>
  </si>
  <si>
    <t xml:space="preserve">International Telecommunications Union </t>
  </si>
  <si>
    <t>http://www.itu.int/en/ITU-D/Statistics/Pages/stat/default.aspx</t>
  </si>
  <si>
    <t xml:space="preserve">The estimated number of Internet users out of the total population, using the Internet from any device (including mobile phones) in the last 12 months. </t>
  </si>
  <si>
    <t>E-participation is defined as the process of engaging citizens through ICTs in policy, decision-making, and service design and delivery in order to make it participatory, inclusive, and deliberative. The E-Participation Index measures the availability of e-participation tools on national government portal for of the following uses: e-information – provision of information on the Internet; e-consultation – organizing public consultations online; and e-decision-making – involving citizens directly in decision processes.</t>
  </si>
  <si>
    <t>UN Department of Economic and Social Affairs E-Government Survey</t>
  </si>
  <si>
    <t>https://publicadministration.un.org/egovkb/en-us/Data-Center</t>
  </si>
  <si>
    <t>Percentage of the population has access to any print or broadcast media that are sometimes critical of the national government. Variable name: v2meaccess</t>
  </si>
  <si>
    <t>https://www.v-dem.net/en/data/data-version-6-2/</t>
  </si>
  <si>
    <t>The average number of years that a person of 60 to 64 years old could expect to live, if he or she were to pass through life exposed to the sex- and age-specific death rates prevailing at the time of his or her 60 years, for a specific year, in a given country, territory, or geographic area.</t>
  </si>
  <si>
    <t>http://ghdx.healthdata.org/gbd-results-tool?params=gbd-api-2016-permalink/6ffc5181ad11f13ffc59215b2d37f3c2</t>
  </si>
  <si>
    <t>Mortality rate due to cardiovascular diseases, cancers, diabetes, and chronic respiratory diseases among populations aged 30–70 years.</t>
  </si>
  <si>
    <t>Access to essential health services (0=none; 100=full coverage)</t>
  </si>
  <si>
    <t>The universal health coverage (UHC) index measures the coverage of 9 tracer interventions and risk-standardised death rates from 32 causes amenable to personal healthcare, including vaccine-preventable diseases (e.g., diphteria, tetnus, measles), respitory infections, cancer (breast, cervical, uterine, testicular), heart diseases, diabetes, kidney disease, and the adverse effects of medical treatment.</t>
  </si>
  <si>
    <t>The number of deaths resulting from emissions from industrial activity, households, cars and trucks, expressed as the rate per 100,000 people, age adjusted.</t>
  </si>
  <si>
    <t>http://ghdx.healthdata.org/gbd-results-tool?params=gbd-api-2016-permalink/653b5d5cfe434bd22d0e327e0b9a5ddc</t>
  </si>
  <si>
    <t>Wastewater treatment (% of wastewater)</t>
  </si>
  <si>
    <t>The percentage of collected, generated, or produced wastewater that is treated, normalized by the population connected to centralized wastewater treatment facilities. The Environmental Performance Index log-transforms the raw values of this indicator in order to scale results on a 0 to 100 scale.</t>
  </si>
  <si>
    <t>Yale Center for Environmental Law &amp; Policy and Columbia University Center for International Earth Science Information Network Environmental Performance Index</t>
  </si>
  <si>
    <t>http://epi.yale.edu/downloads</t>
  </si>
  <si>
    <t>Emissions of carbon dioxide (CO2), methane (CH4), nitrous oxide (N2O), hydrofluorocarbons (HFCs), perfluorocarbons (PFCs), and sulfur hexafluoride (SF6) expressed in CO2 equivalents using 100 year global warming potentials found in the Intergovernmental Panel on Climate Change Second Assessment Report per GDP-PPP. In the SPI model, data are capped at 1,500.</t>
  </si>
  <si>
    <t>World Resources Institute</t>
  </si>
  <si>
    <t>http://cait2.wri.org/historical/Country%20GHG%20Emissions?indicator[]=Total%20GHG%20Emissions%20Excluding%20Land-Use%20Change%20and%20Forestry%20Per%20GDP&amp;indicator[]=Total%20GHG%20Emissions%20Including%20Land-Use%20Change%20and%20Forestry%20Per%20GDP&amp;yea</t>
  </si>
  <si>
    <t>Biome protection</t>
  </si>
  <si>
    <t>The percentage of biomes (a naturally occurring community of flora and fauna) in protected areas, weighted by national composition of biomes. The Environmental Performance Index caps this indicator at 17%.</t>
  </si>
  <si>
    <t>OPPORTUNITY</t>
  </si>
  <si>
    <t>An evaluation of three subcategories of political rights: electoral process, political pluralism and participation, and functioning of government on a scale from 0 (no political rights) to 40 (full political rights). Some countries and territories score below zero on the questions used to compose the indicator. In the SPI model, data below zero are treated as zero.</t>
  </si>
  <si>
    <t>Freedom House</t>
  </si>
  <si>
    <t>https://www.freedomhouse.org/report-types/freedom-world</t>
  </si>
  <si>
    <t>Country expert's aggregated evaluation of the question, "To what extent does government respect press &amp; media freedom, the freedom of ordinary people to discuss political matters at home and in the public sphere, as well as the freedom of academic and cultural expression?" Variable name: v2x_freexp</t>
  </si>
  <si>
    <t>Country experts' aggregated evaluation of the question, "Do citizens enjoy secure and effective access to justice?" Responses are collected on an ordinal scale, and then converted to a 0-1 scale. 0 signifies secure and effective access to justice is non-existent, and 1 signifies secure and effective access to justice is almost always observed. Variable name: v2xcl_acjst</t>
  </si>
  <si>
    <t>Contributing family workers and own-account workers as a percentage of total employment.</t>
  </si>
  <si>
    <t>International Labor Organization/World Bank</t>
  </si>
  <si>
    <t>https://data.worldbank.org/indicator/SL.EMP.VULN.ZS</t>
  </si>
  <si>
    <t>The percentage of women married between 15-19 years of age.</t>
  </si>
  <si>
    <t>OECD Gender, Institutions and Development Database</t>
  </si>
  <si>
    <t>http://stats.oecd.org/Index.aspx?datasetcode=GIDDB2014</t>
  </si>
  <si>
    <t>The percentage of total demand for family planning among married or in-union women aged 15 to 49 that is satisfied with modern methods.</t>
  </si>
  <si>
    <t>United Nations Population Division</t>
  </si>
  <si>
    <t>http://www.un.org/en/development/desa/population/theme/family-planning/cp_model.shtml</t>
  </si>
  <si>
    <t>The perceived level of public sector corruption based on expert opinion, measured on a scale from 0 (highly corrupt) to 100 (very clean).</t>
  </si>
  <si>
    <t>Transparency International</t>
  </si>
  <si>
    <t>www.transparency.org/cpi</t>
  </si>
  <si>
    <t>The percentage of respondents answering yes to the question, “Is the city or area where you live a good place or not a good place to live for gay or lesbian people?”</t>
  </si>
  <si>
    <t>Gallup World Poll</t>
  </si>
  <si>
    <t>Group Grievance indicator. Discrimination, powerlessness, ethnic violence, communal violence, sectarian violence, and religious violence, measured on a scale on 0 (low pressures) to 10 (very high pressures).</t>
  </si>
  <si>
    <t>Fund for Peace Fragile States Index</t>
  </si>
  <si>
    <t>http://fsi.fundforpeace.org/</t>
  </si>
  <si>
    <t>The average years of tertiary education completed among people over age 25.</t>
  </si>
  <si>
    <t>Barro-Lee Educational Attainment Dataset</t>
  </si>
  <si>
    <t>http://www.barrolee.com/</t>
  </si>
  <si>
    <t>The average number of years of school attended by women between 25 and 34 years old, including primary, secondary and tertiary education.</t>
  </si>
  <si>
    <t>http://ghdx.healthdata.org/record/global-educational-attainment-1970-2015</t>
  </si>
  <si>
    <t>The number of universities ranked on any of the three most widely used international university rankings converted to a point-scale, with universities in the top 400 on any list given double weight. This indicator is log-transformed in calculation.</t>
  </si>
  <si>
    <t>Times Higher Education World University Rankings, QS World University Rankings, and Academic Ranking of World Universities; SPI calculations</t>
  </si>
  <si>
    <t>The enrollment at globally ranked universities as a percentage of the total number of tertiary students, rounded to the nearest tenth.</t>
  </si>
  <si>
    <t>UNESCO; Times Higher Education World University Rankings, QS World University Rankings, and Academic Ranking of World Universities; SPI calculations</t>
  </si>
  <si>
    <t>Sources above and http://data.uis.unesco.org/</t>
  </si>
  <si>
    <t>Maternal deaths per 100,000 live births in women aged 10-54 years.</t>
  </si>
  <si>
    <t>Country experts' aggregated evaluation of the question, "To what extent is high quality basic education guaranteed to all, sufficient to enable them to exercise their basic rights as adult citizens?" measured on a scale of 0 to 4. 
0: Extreme. Provision of high quality basic education is extremely unequal and at least 75 percent (%) of children receive such low-quality education that undermines their ability to exercise their basic rights as adult citizens.
1: Unequal. Provision of high quality basic education is extremely unequal and at least 25 percent (%) of children receive such low-quality education that undermines their ability to exercise their basic rights as adult citizens.
2: Somewhat equal. Basic education is relatively equal in quality but ten to 25 percent (%) of children receive such low-quality education that undermines their ability to exercise their basic rights as adult citizens.
3: Relatively equal. Basic education is overall equal in quality but five to ten percent (%) of children receive such low-quality education that probably undermines their ability to exercise their basic rights as adult citizens.
4: Equal. Basic education is equal in quality and less than five percent (%) of children receive such low-quality education that probably undermines their ability to exercise their basic rights as adult citizens.
Variable name: v2peedueq_osp</t>
  </si>
  <si>
    <t>Country experts' aggregated evaluation of the question, "Is there freedom of religion?" measured on a scale of 0 to 4.
0: Not respected by public authorities. Hardly any freedom of religion exists. Any kind of religious practice is outlawed or at least controlled by the government to the extent that religious leaders are appointed by and subjected to public authorities, who control the activities of religious communities in some detail.
1: Weakly respected by public authorities. Some elements of autonomous organized religious practices exist and are officially recognized. But significant religious communities are repressed, prohibited, or systematically disabled, voluntary conversions are restricted, and instances of discrimination or intimidation of individuals or groups due to their religion are common.
2: Somewhat respected by public authorities. Autonomous organized religious practices exist and are officially recognized. Yet, minor religious communities are repressed, prohibited, or systematically disabled, and/or instances of discrimination or intimidation of individuals or groups due to their religion occur occasionally.
3: Mostly respected by public authorities. There are minor restrictions on the freedom of religion, predominantly limited to a few isolated cases. Minority religions face denial of registration, hindrance of foreign missionaries from entering the country, restrictions against proselytizing, or hindrance to access to or construction of places of worship.
4: Fully respected by public authorities. The population enjoys the right to practice any religious belief they choose. Religious groups may organize, select, and train personnel; solicit and receive contributions; publish; and engage in consultations without undue interference. If religious communities have to register, public authorities do not abuse the process to discriminate against a religion and do not constrain the right to worship before registration.
Variable name: v2clrelig_osp</t>
  </si>
  <si>
    <t>Country experts' aggregated evaluation of the question, "Do women enjoy the right to private property?" measured on a scale of 0 to 5.
0: Virtually no women enjoy private property rights of any kind.
1: Some women enjoy some private property rights, but most have none.
2: Many women enjoy many private property rights, but a small proportion enjoys few or none.
3: More than half of women enjoy most private property rights, yet a smaller share of women have much more restricted rights.
4: Most women enjoy most private property rights but a small minority does not.
5: Virtually all women enjoy all, or almost all, property rights.
Variable name: v2clprptyw_osp</t>
  </si>
  <si>
    <t>Country experts' aggregated evaluation of the question, "Is political power distributed according to gender?" measured on a scale of 0 to 4.
0: Men have a near-monopoly on political power.
1: Men have a dominant hold on political power. Women have only marginal influence.
2: Men have much more political power but women have some areas of influence.
3: Men have somewhat more political power than women.
4: Men and women have roughly equal political power.
Variable name: v2pepwrgen_osp</t>
  </si>
  <si>
    <t>Country experts' aggregated evaluation of the question, "Is political power distributed according to socioeconomic position?" measured on a scale of 0 to 4.
0: Wealthy people enjoy a virtual monopoly on political power. Average and poorer people have almost no influence.
1: Wealthy people enjoy a dominant hold on political power. People of average income have little say. Poorer people have essentially no influence.
2: Wealthy people have a very strong hold on political power. People of average or poorer income have some degree of influence but only on issues that matter less for wealthy people.
3: Wealthy people have more political power than others. But people of average income have almost as much influence and poor people also have a sginificant degree of political power.
4; Wealthy people have no more political power than those whose economic status is average or poor. Political power is more or less equally distributed across economic groups.
Variable name: v2pepwrses_osp</t>
  </si>
  <si>
    <t>Country experts' aggregated evaluation of the question, "Is political power distributed according to social groups (defined by caste, ethnicity, language, race, religion or some combination thereof)?" measured on a scale of 0 to 4.
0: Political power is monopolized by one social group comprising a minority of the population. This monopoly is institutionalized, i.e., not subject to frequent change.
1: Political power is monopolized by several social groups comprising a minority of the population. This monopoly is institutionalized, i.e., not subject to frequent change.
2: Political power is monopolized by seveal social groups comprising a majority of the population. This monopoly is institutionalized, i.e., not subject to frequent change.
3: Either all social groups possess some political power, with some groups having more power than others; or different social groups alternate in power, with one group controlling much of the political power for a long period of time, followed by aother - but all significant group have a turn at the seat of power.
4: All social groups have roughly equal political power or there are no strong ethnic, caste, linguistic, racial, religious, or regional differences to speak of. Social group characteristics are not relevant to politics.
Variable name: v2pepwrsoc_osp</t>
  </si>
  <si>
    <t>https://www.timeshighereducation.com/world-university-rankings/2018/world-ranking; https://www.topuniversities.com/university-rankings/world-university-rankings/2018; http://www.shanghairanking.com/ARWU2017.html</t>
  </si>
  <si>
    <r>
      <t>This file contains the 2018 Social Progress Index results, along with historical results for 2014, 2015, 2016 and 2017 in separate tabs.</t>
    </r>
    <r>
      <rPr>
        <sz val="12"/>
        <color theme="1"/>
        <rFont val="Calibri"/>
        <family val="2"/>
        <scheme val="minor"/>
      </rPr>
      <t xml:space="preserve"> The last tab contains indicator definitions by component. Dimensions, components, and indicators are color coded by dimension (Basic Human Needs, Foundations of Wellbeing, and Opportunity.) Indicator data are raw data; they do not reflect the transformative techniques used for calculation (see more below and in the 2018 Methodology Report.)
Each year, Social Progress Imperative conducts a comprehensive review of all indicators included in the Social Progress Index framework to check data updates (which frequently include retroactive revisions) and whether new indicators have been published that are well-suited to describing social progress concepts. Such a review necessitates a recalculation of previously published versions of the Social Progress Index, as any removal or additions of indicators to the framework or changes due to retroactive revisions in data from the original data sources prevent comparability between previously published versions of the Social Progress Index and the 2018 Social Progress Index. Therefore, using the 2018 Social Progress Index framework and methodology, we provide comparable historical data for four additional years of the Social Progress Index, from 2014 to 2017. To read more about our methodology, please see the 2018 Methodology Report.
There are 146 countries for which we calculated Social Progress Index scores. These countries are listed first in each tab (Afghanistan to Zimbabwe). Below them are listed an additional 88 countries for which there are partial indicators data that allow for calculation of at least one component score. The final two listed countries are Venezuela and Syria, for which there are indicator data but no calculated scores. Based on our research and input from partners in Central and South America, we found that Venezuela’s data are not yet fully reflective of the ongoing deterioration of conditions in the country. Similarly, Syria's data do not fully reflect the devastating effects of the ongoing civil war in the country. We hope that as we continue to track social outcome data, we will be able to provide a better assessment of social progress in these two countries.
</t>
    </r>
    <r>
      <rPr>
        <b/>
        <u/>
        <sz val="12"/>
        <color theme="1"/>
        <rFont val="Calibri"/>
        <family val="2"/>
        <scheme val="minor"/>
      </rPr>
      <t xml:space="preserve">Prior to calculation, we apply a number of indicator transformations that are not reflected in the raw data presented in this file. </t>
    </r>
    <r>
      <rPr>
        <sz val="12"/>
        <color theme="1"/>
        <rFont val="Calibri (Body)"/>
      </rPr>
      <t>These include:</t>
    </r>
    <r>
      <rPr>
        <sz val="12"/>
        <color theme="1"/>
        <rFont val="Calibri"/>
        <family val="2"/>
        <scheme val="minor"/>
      </rPr>
      <t xml:space="preserve">
• </t>
    </r>
    <r>
      <rPr>
        <i/>
        <sz val="12"/>
        <color theme="1"/>
        <rFont val="Calibri"/>
        <family val="2"/>
        <scheme val="minor"/>
      </rPr>
      <t xml:space="preserve">Capped indicators: </t>
    </r>
    <r>
      <rPr>
        <sz val="12"/>
        <color theme="1"/>
        <rFont val="Calibri"/>
        <family val="2"/>
        <scheme val="minor"/>
      </rPr>
      <t xml:space="preserve">Adult literacy rate (99), primary school enrollment (100), mobile phone subscriptions (100), greenhouse gas emissions (1,955.52), and political rights (0 - lower boundary)
• </t>
    </r>
    <r>
      <rPr>
        <i/>
        <sz val="12"/>
        <color theme="1"/>
        <rFont val="Calibri"/>
        <family val="2"/>
        <scheme val="minor"/>
      </rPr>
      <t>Log-transformed indicators:</t>
    </r>
    <r>
      <rPr>
        <sz val="12"/>
        <color theme="1"/>
        <rFont val="Calibri"/>
        <family val="2"/>
        <scheme val="minor"/>
      </rPr>
      <t xml:space="preserve"> Homicide rate and globally ranked universities
• </t>
    </r>
    <r>
      <rPr>
        <i/>
        <sz val="12"/>
        <color theme="1"/>
        <rFont val="Calibri"/>
        <family val="2"/>
        <scheme val="minor"/>
      </rPr>
      <t xml:space="preserve">Calculation of parity: </t>
    </r>
    <r>
      <rPr>
        <sz val="12"/>
        <color theme="1"/>
        <rFont val="Calibri"/>
        <family val="2"/>
        <scheme val="minor"/>
      </rPr>
      <t>Gender parity in secondary enrollment is calculated as the absolute distance from one
For questions regarding this file or the Social Progress Index methodology, please contact Tamar Epner, tepner@social-progress.org.</t>
    </r>
  </si>
  <si>
    <t>Most recent year of data</t>
  </si>
  <si>
    <t>Country experts' aggregated evaluation of the question, "To what extent is high quality basic healthcare guaranteed to all, sufficient to enable them to exercise their basic political rights as adult citizens?" measured on a scale of 0 to 4.
0: Extreme. Because of poor-quality healthcare, at least 75 percent (%) of citizens’ ability to exercise their political rights as adult citizens is undermined.
1: Unequal. Because of poor-quality healthcare, at least 25 percent (%) of citizens’ ability to exercise their political rights as adult citizens is undermined.
2: Somewhat equal. Because of poor-quality healthcare, ten to 25 percent (%) of citizens’ ability to exercise their political rights as adult citizens is undermined.
3: Relatively equal. Basic health care is overall equal in quality but because of poor-quality healthcare, five to ten percent (%) of citizens’ ability to exercise their political rights as adult citizens is undermined.
4: Equal. Basic health care is equal in quality and less than five percent (%) of citizens cannot exercise their basic political rights as adult citizens.
Variable name: v2pehealth_osp</t>
  </si>
  <si>
    <t>https://www.socialprogress.org/</t>
  </si>
  <si>
    <t>https://www.imf.org/external/pubs/ft/weo/2019/01/weodata/weorept.aspx?sy=2018&amp;ey=2018&amp;scsm=1&amp;ssd=1&amp;sort=country&amp;ds=.&amp;br=1&amp;pr1.x=55&amp;pr1.y=9&amp;c=512%2C946%2C914%2C137%2C612%2C546%2C614%2C962%2C311%2C674%2C213%2C676%2C911%2C548%2C193%2C556%2C122%2C678%2C912%2C181%2C313%2C867%2C419%2C682%2C513%2C684%2C316%2C273%2C913%2C868%2C124%2C921%2C339%2C948%2C638%2C943%2C514%2C686%2C218%2C688%2C963%2C518%2C616%2C728%2C223%2C836%2C516%2C558%2C918%2C138%2C748%2C196%2C618%2C278%2C624%2C692%2C522%2C694%2C622%2C142%2C156%2C449%2C626%2C564%2C628%2C565%2C228%2C283%2C924%2C853%2C233%2C288%2C632%2C293%2C636%2C566%2C634%2C964%2C238%2C182%2C662%2C359%2C960%2C453%2C423%2C968%2C935%2C922%2C128%2C714%2C611%2C862%2C321%2C135%2C243%2C716%2C248%2C456%2C469%2C722%2C253%2C942%2C642%2C718%2C643%2C724%2C939%2C576%2C644%2C936%2C819%2C961%2C172%2C813%2C132%2C726%2C646%2C199%2C648%2C733%2C915%2C184%2C134%2C524%2C652%2C361%2C174%2C362%2C328%2C364%2C258%2C732%2C656%2C366%2C654%2C734%2C336%2C144%2C263%2C146%2C268%2C463%2C532%2C528%2C944%2C923%2C176%2C738%2C534%2C578%2C536%2C537%2C429%2C742%2C433%2C866%2C178%2C369%2C436%2C744%2C136%2C186%2C343%2C925%2C158%2C869%2C439%2C746%2C916%2C926%2C664%2C466%2C826%2C112%2C542%2C111%2C967%2C298%2C443%2C927%2C917%2C846%2C544%2C299%2C941%2C582%2C446%2C474%2C666%2C754%2C668%2C698%2C672&amp;s=PPPPC&amp;grp=0&amp;a=</t>
  </si>
  <si>
    <t>Subject Descriptor</t>
  </si>
  <si>
    <t>Units</t>
  </si>
  <si>
    <t>Scale</t>
  </si>
  <si>
    <t>Country/Series-specific Notes</t>
  </si>
  <si>
    <t>Estimates Start After</t>
  </si>
  <si>
    <t>Gross domestic product per capita, current prices</t>
  </si>
  <si>
    <t>Purchasing power parity; international dollars</t>
  </si>
  <si>
    <t>See notes for:  Gross domestic product, current prices (National currency) Population (Persons).</t>
  </si>
  <si>
    <t>The Bahamas</t>
  </si>
  <si>
    <t>Democratic Republic of the Congo</t>
  </si>
  <si>
    <t>Republic of Congo</t>
  </si>
  <si>
    <t>Eswatini</t>
  </si>
  <si>
    <t>The Gambia</t>
  </si>
  <si>
    <t>Hong Kong SAR</t>
  </si>
  <si>
    <t>Islamic Republic of Iran</t>
  </si>
  <si>
    <t>Korea</t>
  </si>
  <si>
    <t>Kyrgyz Republic</t>
  </si>
  <si>
    <t>Lao P.D.R.</t>
  </si>
  <si>
    <t>Macao SAR</t>
  </si>
  <si>
    <t>North Macedonia</t>
  </si>
  <si>
    <t>São Tomé and Príncipe</t>
  </si>
  <si>
    <t>Slovak Republic</t>
  </si>
  <si>
    <t>n/a</t>
  </si>
  <si>
    <t>Taiwan Province of China</t>
  </si>
  <si>
    <t>International Monetary Fund, World Economic Outlook Database, April 2019</t>
  </si>
  <si>
    <t>PIL procapite PPA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</si>
</sst>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8" formatCode="_-[$$-409]* #,##0.00_ ;_-[$$-409]* \-#,##0.00\ ;_-[$$-409]* &quot;-&quot;??_ ;_-@_ "/>
    <numFmt numFmtId="173" formatCode="_-[$$-409]* #,##0_ ;_-[$$-409]* \-#,##0\ ;_-[$$-409]* &quot;-&quot;??_ ;_-@_ "/>
  </numFmts>
  <fonts count="12">
    <font>
      <sz val="12"/>
      <color theme="1"/>
      <name val="Calibri"/>
      <family val="2"/>
      <scheme val="minor"/>
    </font>
    <font>
      <b/>
      <sz val="12"/>
      <color theme="1"/>
      <name val="Calibri"/>
      <family val="2"/>
      <scheme val="minor"/>
    </font>
    <font>
      <i/>
      <sz val="12"/>
      <color theme="1"/>
      <name val="Calibri"/>
      <family val="2"/>
      <scheme val="minor"/>
    </font>
    <font>
      <sz val="12"/>
      <color theme="1"/>
      <name val="Calibri (Body)"/>
    </font>
    <font>
      <b/>
      <u/>
      <sz val="12"/>
      <color theme="1"/>
      <name val="Calibri"/>
      <family val="2"/>
      <scheme val="minor"/>
    </font>
    <font>
      <u/>
      <sz val="12"/>
      <color theme="10"/>
      <name val="Calibri"/>
      <family val="2"/>
      <scheme val="minor"/>
    </font>
    <font>
      <b/>
      <sz val="12"/>
      <color rgb="FFFFFFFF"/>
      <name val="Calibri"/>
      <family val="2"/>
    </font>
    <font>
      <sz val="12"/>
      <color theme="1"/>
      <name val="Calibri"/>
      <family val="2"/>
    </font>
    <font>
      <sz val="12"/>
      <color rgb="FF000000"/>
      <name val="Calibri"/>
      <family val="2"/>
    </font>
    <font>
      <u/>
      <sz val="12"/>
      <color theme="10"/>
      <name val="Calibri"/>
      <family val="2"/>
    </font>
    <font>
      <u/>
      <sz val="12"/>
      <color rgb="FF0000FF"/>
      <name val="Calibri"/>
      <family val="2"/>
    </font>
    <font>
      <sz val="12"/>
      <color theme="1"/>
      <name val="Calibri"/>
      <family val="2"/>
      <scheme val="minor"/>
    </font>
  </fonts>
  <fills count="6">
    <fill>
      <patternFill patternType="none"/>
    </fill>
    <fill>
      <patternFill patternType="gray125"/>
    </fill>
    <fill>
      <patternFill patternType="solid">
        <fgColor rgb="FF38D4D6"/>
        <bgColor indexed="64"/>
      </patternFill>
    </fill>
    <fill>
      <patternFill patternType="solid">
        <fgColor rgb="FFF29348"/>
        <bgColor indexed="64"/>
      </patternFill>
    </fill>
    <fill>
      <patternFill patternType="solid">
        <fgColor rgb="FF9DC36A"/>
        <bgColor indexed="64"/>
      </patternFill>
    </fill>
    <fill>
      <patternFill patternType="solid">
        <fgColor rgb="FF000000"/>
        <bgColor indexed="64"/>
      </patternFill>
    </fill>
  </fills>
  <borders count="8">
    <border>
      <left/>
      <right/>
      <top/>
      <bottom/>
      <diagonal/>
    </border>
    <border>
      <left style="medium">
        <color auto="1"/>
      </left>
      <right style="medium">
        <color auto="1"/>
      </right>
      <top/>
      <bottom/>
      <diagonal/>
    </border>
    <border>
      <left/>
      <right style="thin">
        <color auto="1"/>
      </right>
      <top/>
      <bottom/>
      <diagonal/>
    </border>
    <border>
      <left/>
      <right style="medium">
        <color auto="1"/>
      </right>
      <top/>
      <bottom/>
      <diagonal/>
    </border>
    <border>
      <left/>
      <right/>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style="thin">
        <color auto="1"/>
      </right>
      <top/>
      <bottom style="thin">
        <color auto="1"/>
      </bottom>
      <diagonal/>
    </border>
  </borders>
  <cellStyleXfs count="3">
    <xf numFmtId="0" fontId="0" fillId="0" borderId="0"/>
    <xf numFmtId="0" fontId="5" fillId="0" borderId="0" applyNumberFormat="0" applyFill="0" applyBorder="0" applyAlignment="0" applyProtection="0"/>
    <xf numFmtId="43" fontId="11" fillId="0" borderId="0" applyFont="0" applyFill="0" applyBorder="0" applyAlignment="0" applyProtection="0"/>
  </cellStyleXfs>
  <cellXfs count="85">
    <xf numFmtId="0" fontId="0" fillId="0" borderId="0" xfId="0"/>
    <xf numFmtId="0" fontId="0" fillId="0" borderId="0" xfId="0" applyFill="1"/>
    <xf numFmtId="0" fontId="2" fillId="0" borderId="0" xfId="0" applyFont="1" applyFill="1"/>
    <xf numFmtId="2" fontId="0" fillId="0" borderId="1" xfId="0" applyNumberFormat="1" applyFill="1" applyBorder="1"/>
    <xf numFmtId="2" fontId="2" fillId="0" borderId="1" xfId="0" applyNumberFormat="1" applyFont="1" applyFill="1" applyBorder="1"/>
    <xf numFmtId="0" fontId="0" fillId="0" borderId="1" xfId="0" applyFill="1" applyBorder="1"/>
    <xf numFmtId="0" fontId="0" fillId="0" borderId="4" xfId="0" applyFill="1" applyBorder="1"/>
    <xf numFmtId="2" fontId="1" fillId="0" borderId="5" xfId="0" applyNumberFormat="1" applyFont="1" applyFill="1" applyBorder="1" applyAlignment="1">
      <alignment textRotation="90" wrapText="1"/>
    </xf>
    <xf numFmtId="2" fontId="1" fillId="2" borderId="4" xfId="0" applyNumberFormat="1" applyFont="1" applyFill="1" applyBorder="1" applyAlignment="1">
      <alignment textRotation="90" wrapText="1"/>
    </xf>
    <xf numFmtId="2" fontId="0" fillId="2" borderId="0" xfId="0" applyNumberFormat="1" applyFill="1"/>
    <xf numFmtId="2" fontId="2" fillId="2" borderId="0" xfId="0" applyNumberFormat="1" applyFont="1" applyFill="1"/>
    <xf numFmtId="0" fontId="0" fillId="2" borderId="0" xfId="0" applyFill="1"/>
    <xf numFmtId="2" fontId="1" fillId="3" borderId="4" xfId="0" applyNumberFormat="1" applyFont="1" applyFill="1" applyBorder="1" applyAlignment="1">
      <alignment textRotation="90" wrapText="1"/>
    </xf>
    <xf numFmtId="2" fontId="0" fillId="3" borderId="0" xfId="0" applyNumberFormat="1" applyFill="1"/>
    <xf numFmtId="2" fontId="2" fillId="3" borderId="0" xfId="0" applyNumberFormat="1" applyFont="1" applyFill="1"/>
    <xf numFmtId="0" fontId="0" fillId="3" borderId="0" xfId="0" applyFill="1"/>
    <xf numFmtId="2" fontId="1" fillId="4" borderId="6" xfId="0" applyNumberFormat="1" applyFont="1" applyFill="1" applyBorder="1" applyAlignment="1">
      <alignment textRotation="90" wrapText="1"/>
    </xf>
    <xf numFmtId="2" fontId="0" fillId="4" borderId="3" xfId="0" applyNumberFormat="1" applyFill="1" applyBorder="1"/>
    <xf numFmtId="2" fontId="2" fillId="4" borderId="3" xfId="0" applyNumberFormat="1" applyFont="1" applyFill="1" applyBorder="1"/>
    <xf numFmtId="0" fontId="0" fillId="4" borderId="3" xfId="0" applyFill="1" applyBorder="1"/>
    <xf numFmtId="2" fontId="1" fillId="2" borderId="6" xfId="0" applyNumberFormat="1" applyFont="1" applyFill="1" applyBorder="1" applyAlignment="1">
      <alignment textRotation="90" wrapText="1"/>
    </xf>
    <xf numFmtId="2" fontId="0" fillId="2" borderId="3" xfId="0" applyNumberFormat="1" applyFill="1" applyBorder="1"/>
    <xf numFmtId="2" fontId="2" fillId="2" borderId="3" xfId="0" applyNumberFormat="1" applyFont="1" applyFill="1" applyBorder="1"/>
    <xf numFmtId="0" fontId="0" fillId="2" borderId="3" xfId="0" applyFill="1" applyBorder="1"/>
    <xf numFmtId="2" fontId="1" fillId="3" borderId="6" xfId="0" applyNumberFormat="1" applyFont="1" applyFill="1" applyBorder="1" applyAlignment="1">
      <alignment textRotation="90" wrapText="1"/>
    </xf>
    <xf numFmtId="2" fontId="0" fillId="3" borderId="3" xfId="0" applyNumberFormat="1" applyFill="1" applyBorder="1"/>
    <xf numFmtId="2" fontId="2" fillId="3" borderId="3" xfId="0" applyNumberFormat="1" applyFont="1" applyFill="1" applyBorder="1"/>
    <xf numFmtId="0" fontId="0" fillId="3" borderId="3" xfId="0" applyFill="1" applyBorder="1"/>
    <xf numFmtId="2" fontId="1" fillId="4" borderId="4" xfId="0" applyNumberFormat="1" applyFont="1" applyFill="1" applyBorder="1" applyAlignment="1">
      <alignment textRotation="90" wrapText="1"/>
    </xf>
    <xf numFmtId="2" fontId="0" fillId="4" borderId="0" xfId="0" applyNumberFormat="1" applyFill="1"/>
    <xf numFmtId="2" fontId="2" fillId="4" borderId="0" xfId="0" applyNumberFormat="1" applyFont="1" applyFill="1"/>
    <xf numFmtId="0" fontId="0" fillId="4" borderId="0" xfId="0" applyFill="1"/>
    <xf numFmtId="0" fontId="0" fillId="2" borderId="4" xfId="0" applyFill="1" applyBorder="1" applyAlignment="1">
      <alignment textRotation="90" wrapText="1"/>
    </xf>
    <xf numFmtId="0" fontId="0" fillId="2" borderId="7" xfId="0" applyFill="1" applyBorder="1" applyAlignment="1">
      <alignment textRotation="90" wrapText="1"/>
    </xf>
    <xf numFmtId="0" fontId="0" fillId="2" borderId="6" xfId="0" applyFill="1" applyBorder="1" applyAlignment="1">
      <alignment textRotation="90" wrapText="1"/>
    </xf>
    <xf numFmtId="0" fontId="0" fillId="2" borderId="2" xfId="0" applyFill="1" applyBorder="1"/>
    <xf numFmtId="0" fontId="2" fillId="2" borderId="0" xfId="0" applyFont="1" applyFill="1"/>
    <xf numFmtId="0" fontId="2" fillId="2" borderId="2" xfId="0" applyFont="1" applyFill="1" applyBorder="1"/>
    <xf numFmtId="0" fontId="2" fillId="2" borderId="3" xfId="0" applyFont="1" applyFill="1" applyBorder="1"/>
    <xf numFmtId="0" fontId="0" fillId="3" borderId="4" xfId="0" applyFill="1" applyBorder="1" applyAlignment="1">
      <alignment textRotation="90" wrapText="1"/>
    </xf>
    <xf numFmtId="0" fontId="0" fillId="3" borderId="7" xfId="0" applyFill="1" applyBorder="1" applyAlignment="1">
      <alignment textRotation="90" wrapText="1"/>
    </xf>
    <xf numFmtId="0" fontId="0" fillId="3" borderId="6" xfId="0" applyFill="1" applyBorder="1" applyAlignment="1">
      <alignment textRotation="90" wrapText="1"/>
    </xf>
    <xf numFmtId="0" fontId="0" fillId="3" borderId="2" xfId="0" applyFill="1" applyBorder="1"/>
    <xf numFmtId="0" fontId="2" fillId="3" borderId="0" xfId="0" applyFont="1" applyFill="1"/>
    <xf numFmtId="0" fontId="2" fillId="3" borderId="2" xfId="0" applyFont="1" applyFill="1" applyBorder="1"/>
    <xf numFmtId="0" fontId="2" fillId="3" borderId="3" xfId="0" applyFont="1" applyFill="1" applyBorder="1"/>
    <xf numFmtId="0" fontId="0" fillId="4" borderId="4" xfId="0" applyFill="1" applyBorder="1" applyAlignment="1">
      <alignment textRotation="90" wrapText="1"/>
    </xf>
    <xf numFmtId="0" fontId="0" fillId="4" borderId="7" xfId="0" applyFill="1" applyBorder="1" applyAlignment="1">
      <alignment textRotation="90" wrapText="1"/>
    </xf>
    <xf numFmtId="0" fontId="0" fillId="4" borderId="6" xfId="0" applyFill="1" applyBorder="1" applyAlignment="1">
      <alignment textRotation="90" wrapText="1"/>
    </xf>
    <xf numFmtId="0" fontId="0" fillId="4" borderId="2" xfId="0" applyFill="1" applyBorder="1"/>
    <xf numFmtId="0" fontId="2" fillId="4" borderId="0" xfId="0" applyFont="1" applyFill="1"/>
    <xf numFmtId="0" fontId="2" fillId="4" borderId="2" xfId="0" applyFont="1" applyFill="1" applyBorder="1"/>
    <xf numFmtId="0" fontId="2" fillId="4" borderId="3" xfId="0" applyFont="1" applyFill="1" applyBorder="1"/>
    <xf numFmtId="0" fontId="6" fillId="5" borderId="0" xfId="0" applyFont="1" applyFill="1" applyAlignment="1">
      <alignment vertical="center" wrapText="1"/>
    </xf>
    <xf numFmtId="0" fontId="7" fillId="0" borderId="0" xfId="0" applyFont="1"/>
    <xf numFmtId="0" fontId="7" fillId="2" borderId="0" xfId="0" applyFont="1" applyFill="1"/>
    <xf numFmtId="0" fontId="8" fillId="0" borderId="0" xfId="0" applyFont="1" applyAlignment="1">
      <alignment vertical="center" wrapText="1"/>
    </xf>
    <xf numFmtId="0" fontId="7" fillId="0" borderId="0" xfId="0" applyFont="1" applyAlignment="1">
      <alignment vertical="center" wrapText="1"/>
    </xf>
    <xf numFmtId="0" fontId="9" fillId="0" borderId="0" xfId="1" applyFont="1" applyAlignment="1">
      <alignment vertical="center" wrapText="1"/>
    </xf>
    <xf numFmtId="0" fontId="8" fillId="0" borderId="0" xfId="0" applyFont="1" applyAlignment="1">
      <alignment vertical="center"/>
    </xf>
    <xf numFmtId="0" fontId="9" fillId="0" borderId="0" xfId="1"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7" fillId="3" borderId="0" xfId="0" applyFont="1" applyFill="1"/>
    <xf numFmtId="0" fontId="7" fillId="4" borderId="0" xfId="0" applyFont="1" applyFill="1"/>
    <xf numFmtId="0" fontId="7" fillId="0" borderId="0" xfId="0" applyFont="1" applyAlignment="1">
      <alignment vertical="top" wrapText="1"/>
    </xf>
    <xf numFmtId="0" fontId="7" fillId="0" borderId="0" xfId="0" applyFont="1" applyFill="1"/>
    <xf numFmtId="0" fontId="0" fillId="0" borderId="0" xfId="0" applyAlignment="1">
      <alignment horizontal="left" vertical="top" wrapText="1"/>
    </xf>
    <xf numFmtId="0" fontId="8" fillId="0" borderId="0" xfId="0" applyFont="1" applyAlignment="1">
      <alignment vertical="center" wrapText="1"/>
    </xf>
    <xf numFmtId="0" fontId="9" fillId="0" borderId="0" xfId="1" applyFont="1" applyAlignment="1">
      <alignment vertical="center" wrapText="1"/>
    </xf>
    <xf numFmtId="0" fontId="8" fillId="0" borderId="0" xfId="0" applyFont="1" applyAlignment="1">
      <alignment horizontal="left" vertical="top" wrapText="1"/>
    </xf>
    <xf numFmtId="0" fontId="6" fillId="3" borderId="0" xfId="0" applyFont="1" applyFill="1" applyAlignment="1">
      <alignment vertical="center" wrapText="1"/>
    </xf>
    <xf numFmtId="0" fontId="6" fillId="4" borderId="0" xfId="0" applyFont="1" applyFill="1" applyAlignment="1">
      <alignment vertical="center" wrapText="1"/>
    </xf>
    <xf numFmtId="0" fontId="8" fillId="0" borderId="0" xfId="0" applyFont="1" applyAlignment="1">
      <alignment horizontal="left" vertical="center" wrapText="1"/>
    </xf>
    <xf numFmtId="0" fontId="6" fillId="2" borderId="0" xfId="0" applyFont="1" applyFill="1" applyAlignment="1">
      <alignment vertical="center" wrapText="1"/>
    </xf>
    <xf numFmtId="0" fontId="7" fillId="0" borderId="0" xfId="0" applyFont="1" applyAlignment="1">
      <alignment horizontal="right"/>
    </xf>
    <xf numFmtId="0" fontId="5" fillId="0" borderId="0" xfId="1"/>
    <xf numFmtId="0" fontId="2" fillId="0" borderId="0" xfId="0" applyFont="1" applyAlignment="1">
      <alignment horizontal="center"/>
    </xf>
    <xf numFmtId="168" fontId="0" fillId="0" borderId="0" xfId="0" applyNumberFormat="1"/>
    <xf numFmtId="49" fontId="2" fillId="0" borderId="0" xfId="0" applyNumberFormat="1" applyFont="1" applyAlignment="1">
      <alignment horizontal="center"/>
    </xf>
    <xf numFmtId="0" fontId="2" fillId="0" borderId="0" xfId="0" applyFont="1" applyAlignment="1">
      <alignment horizontal="center" wrapText="1"/>
    </xf>
    <xf numFmtId="43" fontId="11" fillId="0" borderId="0" xfId="2" applyNumberFormat="1" applyFont="1" applyAlignment="1">
      <alignment horizontal="center" wrapText="1"/>
    </xf>
    <xf numFmtId="43" fontId="11" fillId="0" borderId="0" xfId="2" applyNumberFormat="1" applyFont="1"/>
    <xf numFmtId="173" fontId="2" fillId="0" borderId="0" xfId="0" applyNumberFormat="1" applyFont="1" applyAlignment="1">
      <alignment horizontal="center" wrapText="1"/>
    </xf>
    <xf numFmtId="173" fontId="0" fillId="0" borderId="0" xfId="0" applyNumberFormat="1"/>
  </cellXfs>
  <cellStyles count="3">
    <cellStyle name="Collegamento ipertestuale" xfId="1" builtinId="8"/>
    <cellStyle name="Migliaia" xfId="2" builtinId="3"/>
    <cellStyle name="Normale" xfId="0" builtinId="0"/>
  </cellStyles>
  <dxfs count="0"/>
  <tableStyles count="0" defaultTableStyle="TableStyleMedium9" defaultPivotStyle="PivotStyleMedium7"/>
  <colors>
    <mruColors>
      <color rgb="FF9DC36A"/>
      <color rgb="FFF29348"/>
      <color rgb="FF38D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endParaRPr lang="it-IT"/>
        </a:p>
      </c:txPr>
    </c:title>
    <c:autoTitleDeleted val="0"/>
    <c:plotArea>
      <c:layout/>
      <c:scatterChart>
        <c:scatterStyle val="lineMarker"/>
        <c:varyColors val="0"/>
        <c:ser>
          <c:idx val="0"/>
          <c:order val="0"/>
          <c:tx>
            <c:strRef>
              <c:f>dati!$C$1</c:f>
              <c:strCache>
                <c:ptCount val="1"/>
                <c:pt idx="0">
                  <c:v> PIL procapite PPA </c:v>
                </c:pt>
              </c:strCache>
            </c:strRef>
          </c:tx>
          <c:spPr>
            <a:ln w="25400" cap="rnd">
              <a:noFill/>
              <a:round/>
            </a:ln>
            <a:effectLst>
              <a:outerShdw dist="25400" dir="2700000" algn="tl" rotWithShape="0">
                <a:schemeClr val="accent1"/>
              </a:outerShdw>
            </a:effectLst>
          </c:spPr>
          <c:marker>
            <c:symbol val="circle"/>
            <c:size val="6"/>
            <c:spPr>
              <a:solidFill>
                <a:schemeClr val="accent1"/>
              </a:solidFill>
              <a:ln w="22225">
                <a:solidFill>
                  <a:schemeClr val="lt1"/>
                </a:solidFill>
                <a:round/>
              </a:ln>
              <a:effectLst/>
            </c:spPr>
          </c:marker>
          <c:xVal>
            <c:numRef>
              <c:f>dati!$B$2:$B$163</c:f>
              <c:numCache>
                <c:formatCode>_(* #,##0.00_);_(* \(#,##0.00\);_(* "-"??_);_(@_)</c:formatCode>
                <c:ptCount val="162"/>
                <c:pt idx="0">
                  <c:v>91.35</c:v>
                </c:pt>
                <c:pt idx="1">
                  <c:v>90.76</c:v>
                </c:pt>
                <c:pt idx="2">
                  <c:v>90.69</c:v>
                </c:pt>
                <c:pt idx="3">
                  <c:v>90.45</c:v>
                </c:pt>
                <c:pt idx="4">
                  <c:v>90.12</c:v>
                </c:pt>
                <c:pt idx="5">
                  <c:v>89.85</c:v>
                </c:pt>
                <c:pt idx="6">
                  <c:v>89.27</c:v>
                </c:pt>
                <c:pt idx="7">
                  <c:v>89.16</c:v>
                </c:pt>
                <c:pt idx="8">
                  <c:v>88.81</c:v>
                </c:pt>
                <c:pt idx="9">
                  <c:v>88.66</c:v>
                </c:pt>
                <c:pt idx="10">
                  <c:v>88.21</c:v>
                </c:pt>
                <c:pt idx="11">
                  <c:v>87.91</c:v>
                </c:pt>
                <c:pt idx="12">
                  <c:v>87.79</c:v>
                </c:pt>
                <c:pt idx="13">
                  <c:v>87.53</c:v>
                </c:pt>
                <c:pt idx="14">
                  <c:v>87.28</c:v>
                </c:pt>
                <c:pt idx="15">
                  <c:v>87.19</c:v>
                </c:pt>
                <c:pt idx="16">
                  <c:v>86.71</c:v>
                </c:pt>
                <c:pt idx="17">
                  <c:v>86.55</c:v>
                </c:pt>
                <c:pt idx="18">
                  <c:v>86</c:v>
                </c:pt>
                <c:pt idx="19">
                  <c:v>85.18</c:v>
                </c:pt>
                <c:pt idx="20">
                  <c:v>82.97</c:v>
                </c:pt>
                <c:pt idx="21">
                  <c:v>81.180000000000007</c:v>
                </c:pt>
                <c:pt idx="22">
                  <c:v>81.099999999999994</c:v>
                </c:pt>
                <c:pt idx="23">
                  <c:v>80.63</c:v>
                </c:pt>
                <c:pt idx="24">
                  <c:v>80.489999999999995</c:v>
                </c:pt>
                <c:pt idx="25">
                  <c:v>80.13</c:v>
                </c:pt>
                <c:pt idx="26">
                  <c:v>79.55</c:v>
                </c:pt>
                <c:pt idx="27">
                  <c:v>79.459999999999994</c:v>
                </c:pt>
                <c:pt idx="28">
                  <c:v>79.44</c:v>
                </c:pt>
                <c:pt idx="29">
                  <c:v>79.36</c:v>
                </c:pt>
                <c:pt idx="30">
                  <c:v>79.069999999999993</c:v>
                </c:pt>
                <c:pt idx="31">
                  <c:v>78.94</c:v>
                </c:pt>
                <c:pt idx="32">
                  <c:v>78.900000000000006</c:v>
                </c:pt>
                <c:pt idx="33">
                  <c:v>78.599999999999994</c:v>
                </c:pt>
                <c:pt idx="34">
                  <c:v>78.23</c:v>
                </c:pt>
                <c:pt idx="35">
                  <c:v>78.180000000000007</c:v>
                </c:pt>
                <c:pt idx="36">
                  <c:v>77.680000000000007</c:v>
                </c:pt>
                <c:pt idx="37">
                  <c:v>76.98</c:v>
                </c:pt>
                <c:pt idx="38">
                  <c:v>76.83</c:v>
                </c:pt>
                <c:pt idx="39">
                  <c:v>76.72</c:v>
                </c:pt>
                <c:pt idx="40">
                  <c:v>76.34</c:v>
                </c:pt>
                <c:pt idx="41">
                  <c:v>75.78</c:v>
                </c:pt>
                <c:pt idx="42">
                  <c:v>75.55</c:v>
                </c:pt>
                <c:pt idx="43">
                  <c:v>74.66</c:v>
                </c:pt>
                <c:pt idx="44">
                  <c:v>74.41</c:v>
                </c:pt>
                <c:pt idx="45">
                  <c:v>73.19</c:v>
                </c:pt>
                <c:pt idx="46">
                  <c:v>72.16</c:v>
                </c:pt>
                <c:pt idx="47">
                  <c:v>72.099999999999994</c:v>
                </c:pt>
                <c:pt idx="48">
                  <c:v>72.03</c:v>
                </c:pt>
                <c:pt idx="49">
                  <c:v>71.92</c:v>
                </c:pt>
                <c:pt idx="50">
                  <c:v>71.83</c:v>
                </c:pt>
                <c:pt idx="51">
                  <c:v>71.819999999999993</c:v>
                </c:pt>
                <c:pt idx="52">
                  <c:v>71.47</c:v>
                </c:pt>
                <c:pt idx="53">
                  <c:v>71.2</c:v>
                </c:pt>
                <c:pt idx="54">
                  <c:v>70.67</c:v>
                </c:pt>
                <c:pt idx="55">
                  <c:v>70.599999999999994</c:v>
                </c:pt>
                <c:pt idx="56">
                  <c:v>69.45</c:v>
                </c:pt>
                <c:pt idx="57">
                  <c:v>69.03</c:v>
                </c:pt>
                <c:pt idx="58">
                  <c:v>68.92</c:v>
                </c:pt>
                <c:pt idx="59">
                  <c:v>68.58</c:v>
                </c:pt>
                <c:pt idx="60">
                  <c:v>68.47</c:v>
                </c:pt>
                <c:pt idx="61">
                  <c:v>68.430000000000007</c:v>
                </c:pt>
                <c:pt idx="62">
                  <c:v>67.98</c:v>
                </c:pt>
                <c:pt idx="63">
                  <c:v>66.86</c:v>
                </c:pt>
                <c:pt idx="64">
                  <c:v>66.739999999999995</c:v>
                </c:pt>
                <c:pt idx="65">
                  <c:v>66.48</c:v>
                </c:pt>
                <c:pt idx="66">
                  <c:v>66.42</c:v>
                </c:pt>
                <c:pt idx="67">
                  <c:v>66.37</c:v>
                </c:pt>
                <c:pt idx="68">
                  <c:v>66.28</c:v>
                </c:pt>
                <c:pt idx="69">
                  <c:v>66.010000000000005</c:v>
                </c:pt>
                <c:pt idx="70">
                  <c:v>64.790000000000006</c:v>
                </c:pt>
                <c:pt idx="71">
                  <c:v>64.52</c:v>
                </c:pt>
                <c:pt idx="72">
                  <c:v>64.36</c:v>
                </c:pt>
                <c:pt idx="73">
                  <c:v>63.86</c:v>
                </c:pt>
                <c:pt idx="74">
                  <c:v>63.76</c:v>
                </c:pt>
                <c:pt idx="75">
                  <c:v>63.27</c:v>
                </c:pt>
                <c:pt idx="76">
                  <c:v>63.03</c:v>
                </c:pt>
                <c:pt idx="77">
                  <c:v>62.42</c:v>
                </c:pt>
                <c:pt idx="78">
                  <c:v>62.42</c:v>
                </c:pt>
                <c:pt idx="79">
                  <c:v>62.37</c:v>
                </c:pt>
                <c:pt idx="80">
                  <c:v>62.32</c:v>
                </c:pt>
                <c:pt idx="81">
                  <c:v>62.06</c:v>
                </c:pt>
                <c:pt idx="82">
                  <c:v>61.88</c:v>
                </c:pt>
                <c:pt idx="83">
                  <c:v>61.75</c:v>
                </c:pt>
                <c:pt idx="84">
                  <c:v>61.15</c:v>
                </c:pt>
                <c:pt idx="85">
                  <c:v>61.08</c:v>
                </c:pt>
                <c:pt idx="86">
                  <c:v>60.59</c:v>
                </c:pt>
                <c:pt idx="87">
                  <c:v>60.54</c:v>
                </c:pt>
                <c:pt idx="88">
                  <c:v>60.44</c:v>
                </c:pt>
                <c:pt idx="89">
                  <c:v>59.74</c:v>
                </c:pt>
                <c:pt idx="90">
                  <c:v>59.7</c:v>
                </c:pt>
                <c:pt idx="91">
                  <c:v>59.47</c:v>
                </c:pt>
                <c:pt idx="92">
                  <c:v>59.39</c:v>
                </c:pt>
                <c:pt idx="93">
                  <c:v>59.33</c:v>
                </c:pt>
                <c:pt idx="94">
                  <c:v>59.24</c:v>
                </c:pt>
                <c:pt idx="95">
                  <c:v>59.01</c:v>
                </c:pt>
                <c:pt idx="96">
                  <c:v>58.56</c:v>
                </c:pt>
                <c:pt idx="97">
                  <c:v>58.17</c:v>
                </c:pt>
                <c:pt idx="98">
                  <c:v>56.91</c:v>
                </c:pt>
                <c:pt idx="99">
                  <c:v>56.76</c:v>
                </c:pt>
                <c:pt idx="100">
                  <c:v>56.75</c:v>
                </c:pt>
                <c:pt idx="101">
                  <c:v>56.62</c:v>
                </c:pt>
                <c:pt idx="102">
                  <c:v>56.4</c:v>
                </c:pt>
                <c:pt idx="103">
                  <c:v>54.98</c:v>
                </c:pt>
                <c:pt idx="104">
                  <c:v>54.95</c:v>
                </c:pt>
                <c:pt idx="105">
                  <c:v>54.79</c:v>
                </c:pt>
                <c:pt idx="106">
                  <c:v>54.36</c:v>
                </c:pt>
                <c:pt idx="107">
                  <c:v>53.57</c:v>
                </c:pt>
                <c:pt idx="108">
                  <c:v>52.57</c:v>
                </c:pt>
                <c:pt idx="109">
                  <c:v>52.17</c:v>
                </c:pt>
                <c:pt idx="110">
                  <c:v>51.86</c:v>
                </c:pt>
                <c:pt idx="111">
                  <c:v>51.62</c:v>
                </c:pt>
                <c:pt idx="112">
                  <c:v>51.57</c:v>
                </c:pt>
                <c:pt idx="113">
                  <c:v>51.39</c:v>
                </c:pt>
                <c:pt idx="114">
                  <c:v>51.34</c:v>
                </c:pt>
                <c:pt idx="115">
                  <c:v>51</c:v>
                </c:pt>
                <c:pt idx="116">
                  <c:v>50.77</c:v>
                </c:pt>
                <c:pt idx="117">
                  <c:v>50.5</c:v>
                </c:pt>
                <c:pt idx="118">
                  <c:v>49.84</c:v>
                </c:pt>
                <c:pt idx="119">
                  <c:v>49.63</c:v>
                </c:pt>
                <c:pt idx="120">
                  <c:v>49.46</c:v>
                </c:pt>
                <c:pt idx="121">
                  <c:v>49.36</c:v>
                </c:pt>
                <c:pt idx="122">
                  <c:v>48.91</c:v>
                </c:pt>
                <c:pt idx="123">
                  <c:v>48.71</c:v>
                </c:pt>
                <c:pt idx="124">
                  <c:v>48.67</c:v>
                </c:pt>
                <c:pt idx="125">
                  <c:v>47.74</c:v>
                </c:pt>
                <c:pt idx="126">
                  <c:v>46.49</c:v>
                </c:pt>
                <c:pt idx="127">
                  <c:v>46.3</c:v>
                </c:pt>
                <c:pt idx="128">
                  <c:v>45.37</c:v>
                </c:pt>
                <c:pt idx="129">
                  <c:v>44.65</c:v>
                </c:pt>
                <c:pt idx="130">
                  <c:v>44.41</c:v>
                </c:pt>
                <c:pt idx="131">
                  <c:v>44.32</c:v>
                </c:pt>
                <c:pt idx="132">
                  <c:v>43.66</c:v>
                </c:pt>
                <c:pt idx="133">
                  <c:v>43.29</c:v>
                </c:pt>
                <c:pt idx="134">
                  <c:v>42.16</c:v>
                </c:pt>
                <c:pt idx="135">
                  <c:v>42.14</c:v>
                </c:pt>
                <c:pt idx="136">
                  <c:v>41.25</c:v>
                </c:pt>
                <c:pt idx="137">
                  <c:v>41.09</c:v>
                </c:pt>
                <c:pt idx="138">
                  <c:v>40.700000000000003</c:v>
                </c:pt>
                <c:pt idx="139">
                  <c:v>40.26</c:v>
                </c:pt>
                <c:pt idx="140">
                  <c:v>40.04</c:v>
                </c:pt>
                <c:pt idx="141">
                  <c:v>39.94</c:v>
                </c:pt>
                <c:pt idx="142">
                  <c:v>39.21</c:v>
                </c:pt>
                <c:pt idx="143">
                  <c:v>39.200000000000003</c:v>
                </c:pt>
                <c:pt idx="144">
                  <c:v>39.1</c:v>
                </c:pt>
                <c:pt idx="145">
                  <c:v>38.96</c:v>
                </c:pt>
                <c:pt idx="146">
                  <c:v>38.31</c:v>
                </c:pt>
                <c:pt idx="147">
                  <c:v>37.729999999999997</c:v>
                </c:pt>
                <c:pt idx="148">
                  <c:v>36.35</c:v>
                </c:pt>
                <c:pt idx="149">
                  <c:v>36.22</c:v>
                </c:pt>
                <c:pt idx="150">
                  <c:v>35.450000000000003</c:v>
                </c:pt>
                <c:pt idx="151">
                  <c:v>34.799999999999997</c:v>
                </c:pt>
                <c:pt idx="152">
                  <c:v>31.52</c:v>
                </c:pt>
                <c:pt idx="153">
                  <c:v>31.25</c:v>
                </c:pt>
                <c:pt idx="154">
                  <c:v>30.98</c:v>
                </c:pt>
                <c:pt idx="155">
                  <c:v>30.42</c:v>
                </c:pt>
                <c:pt idx="156">
                  <c:v>28.28</c:v>
                </c:pt>
                <c:pt idx="157">
                  <c:v>27.79</c:v>
                </c:pt>
                <c:pt idx="158">
                  <c:v>27.58</c:v>
                </c:pt>
                <c:pt idx="159">
                  <c:v>20.87</c:v>
                </c:pt>
                <c:pt idx="160">
                  <c:v>19.12</c:v>
                </c:pt>
                <c:pt idx="161">
                  <c:v>16.37</c:v>
                </c:pt>
              </c:numCache>
            </c:numRef>
          </c:xVal>
          <c:yVal>
            <c:numRef>
              <c:f>dati!$C$2:$C$163</c:f>
              <c:numCache>
                <c:formatCode>_-[$$-409]* #,##0_ ;_-[$$-409]* \-#,##0\ ;_-[$$-409]* "-"??_ ;_-@_ </c:formatCode>
                <c:ptCount val="162"/>
                <c:pt idx="0">
                  <c:v>52120.535000000003</c:v>
                </c:pt>
                <c:pt idx="1">
                  <c:v>74356.069000000003</c:v>
                </c:pt>
                <c:pt idx="2">
                  <c:v>46429.534</c:v>
                </c:pt>
                <c:pt idx="3">
                  <c:v>45704.620999999999</c:v>
                </c:pt>
                <c:pt idx="4">
                  <c:v>64649.063000000002</c:v>
                </c:pt>
                <c:pt idx="5">
                  <c:v>106704.92600000001</c:v>
                </c:pt>
                <c:pt idx="6">
                  <c:v>64215.665999999997</c:v>
                </c:pt>
                <c:pt idx="7">
                  <c:v>52558.69</c:v>
                </c:pt>
                <c:pt idx="8">
                  <c:v>56383.248</c:v>
                </c:pt>
                <c:pt idx="9">
                  <c:v>52984.107000000004</c:v>
                </c:pt>
                <c:pt idx="10">
                  <c:v>49651.175999999999</c:v>
                </c:pt>
                <c:pt idx="11">
                  <c:v>100344.682</c:v>
                </c:pt>
                <c:pt idx="12">
                  <c:v>48244.656999999999</c:v>
                </c:pt>
                <c:pt idx="13">
                  <c:v>55917.319000000003</c:v>
                </c:pt>
                <c:pt idx="14">
                  <c:v>45775.148999999998</c:v>
                </c:pt>
                <c:pt idx="15">
                  <c:v>52137.428</c:v>
                </c:pt>
                <c:pt idx="16">
                  <c:v>40135.411999999997</c:v>
                </c:pt>
                <c:pt idx="17">
                  <c:v>52373.46</c:v>
                </c:pt>
                <c:pt idx="18">
                  <c:v>62605.591999999997</c:v>
                </c:pt>
                <c:pt idx="19">
                  <c:v>78784.831000000006</c:v>
                </c:pt>
                <c:pt idx="20">
                  <c:v>34095.758000000002</c:v>
                </c:pt>
                <c:pt idx="21">
                  <c:v>40138.821000000004</c:v>
                </c:pt>
                <c:pt idx="22">
                  <c:v>36745.889000000003</c:v>
                </c:pt>
                <c:pt idx="23">
                  <c:v>37370.97</c:v>
                </c:pt>
                <c:pt idx="24">
                  <c:v>29901.286</c:v>
                </c:pt>
                <c:pt idx="25">
                  <c:v>44227.159</c:v>
                </c:pt>
                <c:pt idx="26">
                  <c:v>34825.792000000001</c:v>
                </c:pt>
                <c:pt idx="27">
                  <c:v>25978.329000000002</c:v>
                </c:pt>
                <c:pt idx="28">
                  <c:v>18534.303</c:v>
                </c:pt>
                <c:pt idx="29">
                  <c:v>32006.424999999999</c:v>
                </c:pt>
                <c:pt idx="30">
                  <c:v>37972.002</c:v>
                </c:pt>
                <c:pt idx="31">
                  <c:v>67000.188999999998</c:v>
                </c:pt>
                <c:pt idx="32">
                  <c:v>23274.138999999999</c:v>
                </c:pt>
                <c:pt idx="33">
                  <c:v>69381.712</c:v>
                </c:pt>
                <c:pt idx="34">
                  <c:v>17965.378000000001</c:v>
                </c:pt>
                <c:pt idx="35">
                  <c:v>39973.222999999998</c:v>
                </c:pt>
                <c:pt idx="36">
                  <c:v>45605.875999999997</c:v>
                </c:pt>
                <c:pt idx="37">
                  <c:v>31902.670999999998</c:v>
                </c:pt>
                <c:pt idx="38">
                  <c:v>36745.889000000003</c:v>
                </c:pt>
                <c:pt idx="39">
                  <c:v>17559.056</c:v>
                </c:pt>
                <c:pt idx="40">
                  <c:v>31938.663</c:v>
                </c:pt>
                <c:pt idx="41">
                  <c:v>20003.028999999999</c:v>
                </c:pt>
                <c:pt idx="42">
                  <c:v>13675.341</c:v>
                </c:pt>
                <c:pt idx="43">
                  <c:v>18109.810000000001</c:v>
                </c:pt>
                <c:pt idx="44">
                  <c:v>39636.989000000001</c:v>
                </c:pt>
                <c:pt idx="45">
                  <c:v>26221.429</c:v>
                </c:pt>
                <c:pt idx="46">
                  <c:v>12371.694</c:v>
                </c:pt>
                <c:pt idx="47">
                  <c:v>130475.069</c:v>
                </c:pt>
                <c:pt idx="48">
                  <c:v>11228.751</c:v>
                </c:pt>
                <c:pt idx="49">
                  <c:v>26446.737000000001</c:v>
                </c:pt>
                <c:pt idx="50">
                  <c:v>9446.5720000000001</c:v>
                </c:pt>
                <c:pt idx="51">
                  <c:v>16154.325999999999</c:v>
                </c:pt>
                <c:pt idx="52">
                  <c:v>67000.188999999998</c:v>
                </c:pt>
                <c:pt idx="53">
                  <c:v>15105.324000000001</c:v>
                </c:pt>
                <c:pt idx="54">
                  <c:v>9433.4639999999999</c:v>
                </c:pt>
                <c:pt idx="55">
                  <c:v>50056.502999999997</c:v>
                </c:pt>
                <c:pt idx="56">
                  <c:v>32253.751</c:v>
                </c:pt>
                <c:pt idx="57">
                  <c:v>23155.637999999999</c:v>
                </c:pt>
                <c:pt idx="58">
                  <c:v>7315.5919999999996</c:v>
                </c:pt>
                <c:pt idx="59">
                  <c:v>55943.860999999997</c:v>
                </c:pt>
                <c:pt idx="60">
                  <c:v>29266.855</c:v>
                </c:pt>
                <c:pt idx="61">
                  <c:v>29122.957999999999</c:v>
                </c:pt>
                <c:pt idx="62">
                  <c:v>20537.060000000001</c:v>
                </c:pt>
                <c:pt idx="63">
                  <c:v>27549.812000000002</c:v>
                </c:pt>
                <c:pt idx="64">
                  <c:v>3394.4879999999998</c:v>
                </c:pt>
                <c:pt idx="65">
                  <c:v>7665.4480000000003</c:v>
                </c:pt>
                <c:pt idx="66">
                  <c:v>15439.915999999999</c:v>
                </c:pt>
                <c:pt idx="67">
                  <c:v>30859.873</c:v>
                </c:pt>
                <c:pt idx="68">
                  <c:v>23699.475999999999</c:v>
                </c:pt>
                <c:pt idx="69">
                  <c:v>9283.4330000000009</c:v>
                </c:pt>
                <c:pt idx="70">
                  <c:v>46583.968999999997</c:v>
                </c:pt>
                <c:pt idx="71">
                  <c:v>13366.474</c:v>
                </c:pt>
                <c:pt idx="72">
                  <c:v>9539.6370000000006</c:v>
                </c:pt>
                <c:pt idx="73">
                  <c:v>13446.540999999999</c:v>
                </c:pt>
                <c:pt idx="74">
                  <c:v>19476.484</c:v>
                </c:pt>
                <c:pt idx="75">
                  <c:v>13397.467000000001</c:v>
                </c:pt>
                <c:pt idx="76">
                  <c:v>27956.092000000001</c:v>
                </c:pt>
                <c:pt idx="77">
                  <c:v>10233.64</c:v>
                </c:pt>
                <c:pt idx="78">
                  <c:v>14684.074000000001</c:v>
                </c:pt>
                <c:pt idx="79">
                  <c:v>19527.237000000001</c:v>
                </c:pt>
                <c:pt idx="80">
                  <c:v>19043.316999999999</c:v>
                </c:pt>
                <c:pt idx="81">
                  <c:v>20601.66</c:v>
                </c:pt>
                <c:pt idx="82">
                  <c:v>13395.300999999999</c:v>
                </c:pt>
                <c:pt idx="83">
                  <c:v>8932.5779999999995</c:v>
                </c:pt>
                <c:pt idx="84">
                  <c:v>21759.913</c:v>
                </c:pt>
                <c:pt idx="85">
                  <c:v>14943.476000000001</c:v>
                </c:pt>
                <c:pt idx="86">
                  <c:v>8041.1949999999997</c:v>
                </c:pt>
                <c:pt idx="87">
                  <c:v>2280.085</c:v>
                </c:pt>
                <c:pt idx="88">
                  <c:v>8935.9240000000009</c:v>
                </c:pt>
                <c:pt idx="89">
                  <c:v>29901.286</c:v>
                </c:pt>
                <c:pt idx="90">
                  <c:v>25674.510999999999</c:v>
                </c:pt>
                <c:pt idx="91">
                  <c:v>7510.5259999999998</c:v>
                </c:pt>
                <c:pt idx="92">
                  <c:v>17555.151999999998</c:v>
                </c:pt>
                <c:pt idx="93">
                  <c:v>8519.0010000000002</c:v>
                </c:pt>
                <c:pt idx="94">
                  <c:v>6511.2929999999997</c:v>
                </c:pt>
                <c:pt idx="95">
                  <c:v>13229.544</c:v>
                </c:pt>
                <c:pt idx="96">
                  <c:v>7304.5029999999997</c:v>
                </c:pt>
                <c:pt idx="97">
                  <c:v>11485.442999999999</c:v>
                </c:pt>
                <c:pt idx="98">
                  <c:v>3690.9189999999999</c:v>
                </c:pt>
                <c:pt idx="99">
                  <c:v>7476.9409999999998</c:v>
                </c:pt>
                <c:pt idx="100">
                  <c:v>11718.053</c:v>
                </c:pt>
                <c:pt idx="101">
                  <c:v>14224.259</c:v>
                </c:pt>
                <c:pt idx="102">
                  <c:v>19556.552</c:v>
                </c:pt>
                <c:pt idx="103">
                  <c:v>11468.584999999999</c:v>
                </c:pt>
                <c:pt idx="104">
                  <c:v>8436.3709999999992</c:v>
                </c:pt>
                <c:pt idx="105">
                  <c:v>18424.606</c:v>
                </c:pt>
                <c:pt idx="106">
                  <c:v>10176.091</c:v>
                </c:pt>
                <c:pt idx="107">
                  <c:v>5682.7359999999999</c:v>
                </c:pt>
                <c:pt idx="108">
                  <c:v>13490.953</c:v>
                </c:pt>
                <c:pt idx="109">
                  <c:v>5212.0200000000004</c:v>
                </c:pt>
                <c:pt idx="110">
                  <c:v>4334.7479999999996</c:v>
                </c:pt>
                <c:pt idx="111">
                  <c:v>3415.7759999999998</c:v>
                </c:pt>
                <c:pt idx="112">
                  <c:v>5241.8069999999998</c:v>
                </c:pt>
                <c:pt idx="113">
                  <c:v>3785.7620000000002</c:v>
                </c:pt>
                <c:pt idx="114">
                  <c:v>17659.415000000001</c:v>
                </c:pt>
                <c:pt idx="115">
                  <c:v>5679.7510000000002</c:v>
                </c:pt>
                <c:pt idx="116">
                  <c:v>2332.1570000000002</c:v>
                </c:pt>
                <c:pt idx="117">
                  <c:v>6451.7160000000003</c:v>
                </c:pt>
                <c:pt idx="118">
                  <c:v>18075.900000000001</c:v>
                </c:pt>
                <c:pt idx="119">
                  <c:v>3662.0340000000001</c:v>
                </c:pt>
                <c:pt idx="120">
                  <c:v>13344.543</c:v>
                </c:pt>
                <c:pt idx="121">
                  <c:v>1199.395</c:v>
                </c:pt>
                <c:pt idx="122">
                  <c:v>2377.2359999999999</c:v>
                </c:pt>
                <c:pt idx="123">
                  <c:v>18495.873</c:v>
                </c:pt>
                <c:pt idx="124">
                  <c:v>4103.5</c:v>
                </c:pt>
                <c:pt idx="125">
                  <c:v>2861.826</c:v>
                </c:pt>
                <c:pt idx="126">
                  <c:v>7873.7250000000004</c:v>
                </c:pt>
                <c:pt idx="127">
                  <c:v>2787.627</c:v>
                </c:pt>
                <c:pt idx="128">
                  <c:v>14684.074000000001</c:v>
                </c:pt>
                <c:pt idx="129">
                  <c:v>3651.16</c:v>
                </c:pt>
                <c:pt idx="130">
                  <c:v>2241.9549999999999</c:v>
                </c:pt>
                <c:pt idx="131">
                  <c:v>3443.6590000000001</c:v>
                </c:pt>
                <c:pt idx="132">
                  <c:v>1656.5309999999999</c:v>
                </c:pt>
                <c:pt idx="133">
                  <c:v>1745.567</c:v>
                </c:pt>
                <c:pt idx="134">
                  <c:v>1417.6120000000001</c:v>
                </c:pt>
                <c:pt idx="135">
                  <c:v>6027.1689999999999</c:v>
                </c:pt>
                <c:pt idx="136">
                  <c:v>22709.69</c:v>
                </c:pt>
                <c:pt idx="137">
                  <c:v>3990.212</c:v>
                </c:pt>
                <c:pt idx="138">
                  <c:v>2904.857</c:v>
                </c:pt>
                <c:pt idx="139">
                  <c:v>4619.7920000000004</c:v>
                </c:pt>
                <c:pt idx="140">
                  <c:v>4232</c:v>
                </c:pt>
                <c:pt idx="141">
                  <c:v>1631.827</c:v>
                </c:pt>
                <c:pt idx="142">
                  <c:v>1936.845</c:v>
                </c:pt>
                <c:pt idx="143">
                  <c:v>2497.5610000000001</c:v>
                </c:pt>
                <c:pt idx="144">
                  <c:v>2016.8889999999999</c:v>
                </c:pt>
                <c:pt idx="145">
                  <c:v>732.54300000000001</c:v>
                </c:pt>
                <c:pt idx="146">
                  <c:v>4177.6360000000004</c:v>
                </c:pt>
                <c:pt idx="147">
                  <c:v>4177.6360000000004</c:v>
                </c:pt>
                <c:pt idx="148">
                  <c:v>1864.348</c:v>
                </c:pt>
                <c:pt idx="149">
                  <c:v>3828.2</c:v>
                </c:pt>
                <c:pt idx="150">
                  <c:v>1996.144</c:v>
                </c:pt>
                <c:pt idx="151">
                  <c:v>2426.4749999999999</c:v>
                </c:pt>
                <c:pt idx="152">
                  <c:v>1630.213</c:v>
                </c:pt>
                <c:pt idx="153">
                  <c:v>1620.1489999999999</c:v>
                </c:pt>
                <c:pt idx="154">
                  <c:v>6814.3310000000001</c:v>
                </c:pt>
                <c:pt idx="155">
                  <c:v>767.39300000000003</c:v>
                </c:pt>
                <c:pt idx="156">
                  <c:v>2309.6149999999998</c:v>
                </c:pt>
                <c:pt idx="157">
                  <c:v>711.89599999999996</c:v>
                </c:pt>
                <c:pt idx="158">
                  <c:v>1291.4449999999999</c:v>
                </c:pt>
                <c:pt idx="159">
                  <c:v>2383.9580000000001</c:v>
                </c:pt>
                <c:pt idx="160">
                  <c:v>1216.759</c:v>
                </c:pt>
                <c:pt idx="161">
                  <c:v>2415.252</c:v>
                </c:pt>
              </c:numCache>
            </c:numRef>
          </c:yVal>
          <c:smooth val="0"/>
          <c:extLst>
            <c:ext xmlns:c16="http://schemas.microsoft.com/office/drawing/2014/chart" uri="{C3380CC4-5D6E-409C-BE32-E72D297353CC}">
              <c16:uniqueId val="{00000000-3F78-46E7-A00E-79BFDF20E734}"/>
            </c:ext>
          </c:extLst>
        </c:ser>
        <c:dLbls>
          <c:showLegendKey val="0"/>
          <c:showVal val="0"/>
          <c:showCatName val="0"/>
          <c:showSerName val="0"/>
          <c:showPercent val="0"/>
          <c:showBubbleSize val="0"/>
        </c:dLbls>
        <c:axId val="564228568"/>
        <c:axId val="564228896"/>
      </c:scatterChart>
      <c:valAx>
        <c:axId val="564228568"/>
        <c:scaling>
          <c:orientation val="minMax"/>
        </c:scaling>
        <c:delete val="0"/>
        <c:axPos val="b"/>
        <c:majorGridlines>
          <c:spPr>
            <a:ln w="9525" cap="flat" cmpd="sng" algn="ctr">
              <a:solidFill>
                <a:schemeClr val="lt1">
                  <a:alpha val="25000"/>
                </a:schemeClr>
              </a:solidFill>
              <a:round/>
            </a:ln>
            <a:effectLst/>
          </c:spPr>
        </c:majorGridlines>
        <c:numFmt formatCode="_(* #,##0.00_);_(* \(#,##0.00\);_(* &quot;-&quot;??_);_(@_)" sourceLinked="1"/>
        <c:majorTickMark val="none"/>
        <c:minorTickMark val="none"/>
        <c:tickLblPos val="nextTo"/>
        <c:spPr>
          <a:noFill/>
          <a:ln w="12700" cap="flat" cmpd="sng" algn="ctr">
            <a:solidFill>
              <a:schemeClr val="lt1">
                <a:alpha val="25000"/>
              </a:schemeClr>
            </a:solidFill>
            <a:round/>
          </a:ln>
          <a:effectLst/>
        </c:spPr>
        <c:txPr>
          <a:bodyPr rot="-600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it-IT"/>
          </a:p>
        </c:txPr>
        <c:crossAx val="564228896"/>
        <c:crosses val="autoZero"/>
        <c:crossBetween val="midCat"/>
      </c:valAx>
      <c:valAx>
        <c:axId val="564228896"/>
        <c:scaling>
          <c:orientation val="minMax"/>
        </c:scaling>
        <c:delete val="0"/>
        <c:axPos val="l"/>
        <c:majorGridlines>
          <c:spPr>
            <a:ln w="9525" cap="flat" cmpd="sng" algn="ctr">
              <a:solidFill>
                <a:schemeClr val="lt1">
                  <a:alpha val="25000"/>
                </a:schemeClr>
              </a:solidFill>
              <a:round/>
            </a:ln>
            <a:effectLst/>
          </c:spPr>
        </c:majorGridlines>
        <c:numFmt formatCode="_-[$$-409]* #,##0_ ;_-[$$-409]* \-#,##0\ ;_-[$$-409]* &quot;-&quot;??_ ;_-@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it-IT"/>
          </a:p>
        </c:txPr>
        <c:crossAx val="564228568"/>
        <c:crosses val="autoZero"/>
        <c:crossBetween val="midCat"/>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7">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12700" cap="flat" cmpd="sng" algn="ctr">
        <a:solidFill>
          <a:schemeClr val="lt1">
            <a:alpha val="25000"/>
          </a:schemeClr>
        </a:solidFill>
        <a:round/>
      </a:ln>
    </cs:spPr>
    <cs:defRPr sz="900" b="0" kern="1200" spc="10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effectRef idx="0"/>
    <cs:fontRef idx="minor">
      <a:schemeClr val="lt1"/>
    </cs:fontRef>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28575" cap="rnd">
        <a:solidFill>
          <a:schemeClr val="lt1">
            <a:alpha val="50000"/>
          </a:schemeClr>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cap="flat" cmpd="sng" algn="ctr">
        <a:gradFill>
          <a:gsLst>
            <a:gs pos="79000">
              <a:schemeClr val="phClr"/>
            </a:gs>
            <a:gs pos="0">
              <a:schemeClr val="lt1">
                <a:alpha val="6000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219075</xdr:colOff>
      <xdr:row>0</xdr:row>
      <xdr:rowOff>295275</xdr:rowOff>
    </xdr:from>
    <xdr:to>
      <xdr:col>19</xdr:col>
      <xdr:colOff>542925</xdr:colOff>
      <xdr:row>34</xdr:row>
      <xdr:rowOff>28575</xdr:rowOff>
    </xdr:to>
    <xdr:graphicFrame macro="">
      <xdr:nvGraphicFramePr>
        <xdr:cNvPr id="2" name="Grafico 1">
          <a:extLst>
            <a:ext uri="{FF2B5EF4-FFF2-40B4-BE49-F238E27FC236}">
              <a16:creationId xmlns:a16="http://schemas.microsoft.com/office/drawing/2014/main" id="{0E9DB392-AA77-479A-8D10-4D2EDCE376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8" Type="http://schemas.openxmlformats.org/officeDocument/2006/relationships/hyperlink" Target="https://washdata.org/data" TargetMode="External"/><Relationship Id="rId13" Type="http://schemas.openxmlformats.org/officeDocument/2006/relationships/hyperlink" Target="https://www.v-dem.net/en/data/data-version-8/" TargetMode="External"/><Relationship Id="rId18" Type="http://schemas.openxmlformats.org/officeDocument/2006/relationships/hyperlink" Target="http://data.uis.unesco.org/" TargetMode="External"/><Relationship Id="rId26" Type="http://schemas.openxmlformats.org/officeDocument/2006/relationships/hyperlink" Target="https://www.v-dem.net/en/data/data-version-8/" TargetMode="External"/><Relationship Id="rId39" Type="http://schemas.openxmlformats.org/officeDocument/2006/relationships/hyperlink" Target="https://www.v-dem.net/en/data/data-version-8/" TargetMode="External"/><Relationship Id="rId3" Type="http://schemas.openxmlformats.org/officeDocument/2006/relationships/hyperlink" Target="http://www.childmortality.org/" TargetMode="External"/><Relationship Id="rId21" Type="http://schemas.openxmlformats.org/officeDocument/2006/relationships/hyperlink" Target="https://publicadministration.un.org/egovkb/en-us/Data-Center" TargetMode="External"/><Relationship Id="rId34" Type="http://schemas.openxmlformats.org/officeDocument/2006/relationships/hyperlink" Target="https://data.worldbank.org/indicator/SL.EMP.VULN.ZS" TargetMode="External"/><Relationship Id="rId42" Type="http://schemas.openxmlformats.org/officeDocument/2006/relationships/hyperlink" Target="http://www.barrolee.com/" TargetMode="External"/><Relationship Id="rId7" Type="http://schemas.openxmlformats.org/officeDocument/2006/relationships/hyperlink" Target="https://washdata.org/data" TargetMode="External"/><Relationship Id="rId12" Type="http://schemas.openxmlformats.org/officeDocument/2006/relationships/hyperlink" Target="http://static.visionofhumanity.org/" TargetMode="External"/><Relationship Id="rId17" Type="http://schemas.openxmlformats.org/officeDocument/2006/relationships/hyperlink" Target="http://data.uis.unesco.org/" TargetMode="External"/><Relationship Id="rId25" Type="http://schemas.openxmlformats.org/officeDocument/2006/relationships/hyperlink" Target="http://ghdx.healthdata.org/record/global-burden-disease-study-2016-gbd-2016-health-related-sustainable-development-goals-sdg" TargetMode="External"/><Relationship Id="rId33" Type="http://schemas.openxmlformats.org/officeDocument/2006/relationships/hyperlink" Target="https://www.v-dem.net/en/data/data-version-8/" TargetMode="External"/><Relationship Id="rId38" Type="http://schemas.openxmlformats.org/officeDocument/2006/relationships/hyperlink" Target="http://fsi.fundforpeace.org/" TargetMode="External"/><Relationship Id="rId2" Type="http://schemas.openxmlformats.org/officeDocument/2006/relationships/hyperlink" Target="http://ghdx.healthdata.org/record/global-burden-disease-study-2016-gbd-2016-health-related-sustainable-development-goals-sdg" TargetMode="External"/><Relationship Id="rId16" Type="http://schemas.openxmlformats.org/officeDocument/2006/relationships/hyperlink" Target="http://data.uis.unesco.org/" TargetMode="External"/><Relationship Id="rId20" Type="http://schemas.openxmlformats.org/officeDocument/2006/relationships/hyperlink" Target="http://www.itu.int/en/ITU-D/Statistics/Pages/stat/default.aspx" TargetMode="External"/><Relationship Id="rId29" Type="http://schemas.openxmlformats.org/officeDocument/2006/relationships/hyperlink" Target="https://www.freedomhouse.org/report-types/freedom-world" TargetMode="External"/><Relationship Id="rId41" Type="http://schemas.openxmlformats.org/officeDocument/2006/relationships/hyperlink" Target="https://www.v-dem.net/en/data/data-version-8/" TargetMode="External"/><Relationship Id="rId1" Type="http://schemas.openxmlformats.org/officeDocument/2006/relationships/hyperlink" Target="http://www.fao.org/economic/ess/ess-fs/ess-fadata/en/" TargetMode="External"/><Relationship Id="rId6" Type="http://schemas.openxmlformats.org/officeDocument/2006/relationships/hyperlink" Target="https://washdata.org/data" TargetMode="External"/><Relationship Id="rId11" Type="http://schemas.openxmlformats.org/officeDocument/2006/relationships/hyperlink" Target="https://data.unodc.org/" TargetMode="External"/><Relationship Id="rId24" Type="http://schemas.openxmlformats.org/officeDocument/2006/relationships/hyperlink" Target="http://ghdx.healthdata.org/record/global-burden-disease-study-2016-gbd-2016-health-related-sustainable-development-goals-sdg" TargetMode="External"/><Relationship Id="rId32" Type="http://schemas.openxmlformats.org/officeDocument/2006/relationships/hyperlink" Target="https://www.v-dem.net/en/data/data-version-8/" TargetMode="External"/><Relationship Id="rId37" Type="http://schemas.openxmlformats.org/officeDocument/2006/relationships/hyperlink" Target="http://www.transparency.org/cpi" TargetMode="External"/><Relationship Id="rId40" Type="http://schemas.openxmlformats.org/officeDocument/2006/relationships/hyperlink" Target="https://www.v-dem.net/en/data/data-version-8/" TargetMode="External"/><Relationship Id="rId5" Type="http://schemas.openxmlformats.org/officeDocument/2006/relationships/hyperlink" Target="http://ghdx.healthdata.org/gbd-results-tool?params=gbd-api-2016-permalink/35dbe0e97e0f81b904b1c62314c51ea1" TargetMode="External"/><Relationship Id="rId15" Type="http://schemas.openxmlformats.org/officeDocument/2006/relationships/hyperlink" Target="http://data.uis.unesco.org/" TargetMode="External"/><Relationship Id="rId23" Type="http://schemas.openxmlformats.org/officeDocument/2006/relationships/hyperlink" Target="http://ghdx.healthdata.org/gbd-results-tool?params=gbd-api-2016-permalink/6ffc5181ad11f13ffc59215b2d37f3c2" TargetMode="External"/><Relationship Id="rId28" Type="http://schemas.openxmlformats.org/officeDocument/2006/relationships/hyperlink" Target="http://cait2.wri.org/historical/Country%20GHG%20Emissions?indicator%5b%5d=Total%20GHG%20Emissions%20Excluding%20Land-Use%20Change%20and%20Forestry%20Per%20GDP&amp;indicator%5b%5d=Total%20GHG%20Emissions%20Including%20Land-Use%20Change%20and%20Forestry%20Per%252" TargetMode="External"/><Relationship Id="rId36" Type="http://schemas.openxmlformats.org/officeDocument/2006/relationships/hyperlink" Target="http://www.un.org/en/development/desa/population/theme/family-planning/cp_model.shtml" TargetMode="External"/><Relationship Id="rId10" Type="http://schemas.openxmlformats.org/officeDocument/2006/relationships/hyperlink" Target="http://reports.weforum.org/global-competitiveness-index/downloads/" TargetMode="External"/><Relationship Id="rId19" Type="http://schemas.openxmlformats.org/officeDocument/2006/relationships/hyperlink" Target="https://www.v-dem.net/en/data/data-version-8/" TargetMode="External"/><Relationship Id="rId31" Type="http://schemas.openxmlformats.org/officeDocument/2006/relationships/hyperlink" Target="https://www.v-dem.net/en/data/data-version-8/" TargetMode="External"/><Relationship Id="rId4" Type="http://schemas.openxmlformats.org/officeDocument/2006/relationships/hyperlink" Target="http://ghdx.healthdata.org/record/global-burden-disease-study-2016-gbd-2016-health-related-sustainable-development-goals-sdg" TargetMode="External"/><Relationship Id="rId9" Type="http://schemas.openxmlformats.org/officeDocument/2006/relationships/hyperlink" Target="https://washdata.org/data" TargetMode="External"/><Relationship Id="rId14" Type="http://schemas.openxmlformats.org/officeDocument/2006/relationships/hyperlink" Target="http://ghdx.healthdata.org/gbd-results-tool?params=gbd-api-2016-permalink/bd1de4cbd36af05ab0bad23518c459cb" TargetMode="External"/><Relationship Id="rId22" Type="http://schemas.openxmlformats.org/officeDocument/2006/relationships/hyperlink" Target="https://www.v-dem.net/en/data/data-version-6-2/" TargetMode="External"/><Relationship Id="rId27" Type="http://schemas.openxmlformats.org/officeDocument/2006/relationships/hyperlink" Target="http://ghdx.healthdata.org/gbd-results-tool?params=gbd-api-2016-permalink/653b5d5cfe434bd22d0e327e0b9a5ddc" TargetMode="External"/><Relationship Id="rId30" Type="http://schemas.openxmlformats.org/officeDocument/2006/relationships/hyperlink" Target="https://www.v-dem.net/en/data/data-version-8/" TargetMode="External"/><Relationship Id="rId35" Type="http://schemas.openxmlformats.org/officeDocument/2006/relationships/hyperlink" Target="http://stats.oecd.org/Index.aspx?datasetcode=GIDDB2014" TargetMode="External"/><Relationship Id="rId43" Type="http://schemas.openxmlformats.org/officeDocument/2006/relationships/hyperlink" Target="http://ghdx.healthdata.org/record/global-educational-attainment-1970-2015"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imf.org/external/pubs/ft/weo/2019/01/weodata/weorept.aspx?sy=2018&amp;ey=2018&amp;scsm=1&amp;ssd=1&amp;sort=country&amp;ds=.&amp;br=1&amp;pr1.x=55&amp;pr1.y=9&amp;c=512%2C946%2C914%2C137%2C612%2C546%2C614%2C962%2C311%2C674%2C213%2C676%2C911%2C548%2C193%2C556%2C122%2C678%2C912%2C181%2C313%2C867%2C419%2C682%2C513%2C684%2C316%2C273%2C913%2C868%2C124%2C921%2C339%2C948%2C638%2C943%2C514%2C686%2C218%2C688%2C963%2C518%2C616%2C728%2C223%2C836%2C516%2C558%2C918%2C138%2C748%2C196%2C618%2C278%2C624%2C692%2C522%2C694%2C622%2C142%2C156%2C449%2C626%2C564%2C628%2C565%2C228%2C283%2C924%2C853%2C233%2C288%2C632%2C293%2C636%2C566%2C634%2C964%2C238%2C182%2C662%2C359%2C960%2C453%2C423%2C968%2C935%2C922%2C128%2C714%2C611%2C862%2C321%2C135%2C243%2C716%2C248%2C456%2C469%2C722%2C253%2C942%2C642%2C718%2C643%2C724%2C939%2C576%2C644%2C936%2C819%2C961%2C172%2C813%2C132%2C726%2C646%2C199%2C648%2C733%2C915%2C184%2C134%2C524%2C652%2C361%2C174%2C362%2C328%2C364%2C258%2C732%2C656%2C366%2C654%2C734%2C336%2C144%2C263%2C146%2C268%2C463%2C532%2C528%2C944%2C923%2C176%2C738%2C534%2C578%2C536%2C537%2C429%2C742%2C433%2C866%2C178%2C369%2C436%2C744%2C136%2C186%2C343%2C925%2C158%2C869%2C439%2C746%2C916%2C926%2C664%2C466%2C826%2C112%2C542%2C111%2C967%2C298%2C443%2C927%2C917%2C846%2C544%2C299%2C941%2C582%2C446%2C474%2C666%2C754%2C668%2C698%2C672&amp;s=PPPPC&amp;grp=0&amp;a=" TargetMode="External"/><Relationship Id="rId1" Type="http://schemas.openxmlformats.org/officeDocument/2006/relationships/hyperlink" Target="https://www.socialprogres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770E4-DFD1-4014-9859-602910198606}">
  <dimension ref="A1:C163"/>
  <sheetViews>
    <sheetView tabSelected="1" workbookViewId="0">
      <selection activeCell="C9" sqref="C9"/>
    </sheetView>
  </sheetViews>
  <sheetFormatPr defaultRowHeight="15.75"/>
  <cols>
    <col min="1" max="1" width="26.375" bestFit="1" customWidth="1"/>
    <col min="2" max="2" width="16.5" style="82" customWidth="1"/>
    <col min="3" max="3" width="12.625" style="84" customWidth="1"/>
  </cols>
  <sheetData>
    <row r="1" spans="1:3" s="80" customFormat="1" ht="30.75" customHeight="1">
      <c r="A1" s="80" t="str">
        <f>'2018'!A1</f>
        <v>Country</v>
      </c>
      <c r="B1" s="81" t="str">
        <f>'2018'!P1</f>
        <v>Personal Freedom and Choice</v>
      </c>
      <c r="C1" s="83" t="s">
        <v>689</v>
      </c>
    </row>
    <row r="2" spans="1:3">
      <c r="A2" t="str">
        <f>'2018'!A57</f>
        <v>Denmark</v>
      </c>
      <c r="B2" s="81">
        <f>'2018'!P57</f>
        <v>91.35</v>
      </c>
      <c r="C2" s="84">
        <f>VLOOKUP(A2,'pil proc ppa'!A:B,2,FALSE)</f>
        <v>52120.535000000003</v>
      </c>
    </row>
    <row r="3" spans="1:3">
      <c r="A3" t="str">
        <f>'2018'!A159</f>
        <v>Norway</v>
      </c>
      <c r="B3" s="81">
        <f>'2018'!P159</f>
        <v>90.76</v>
      </c>
      <c r="C3" s="84">
        <f>VLOOKUP(A3,'pil proc ppa'!A:B,2,FALSE)</f>
        <v>74356.069000000003</v>
      </c>
    </row>
    <row r="4" spans="1:3">
      <c r="A4" t="str">
        <f>'2018'!A71</f>
        <v>Finland</v>
      </c>
      <c r="B4" s="81">
        <f>'2018'!P71</f>
        <v>90.69</v>
      </c>
      <c r="C4" s="84">
        <f>VLOOKUP(A4,'pil proc ppa'!A:B,2,FALSE)</f>
        <v>46429.534</v>
      </c>
    </row>
    <row r="5" spans="1:3">
      <c r="A5" t="str">
        <f>'2018'!A223</f>
        <v>United Kingdom</v>
      </c>
      <c r="B5" s="81">
        <f>'2018'!P223</f>
        <v>90.45</v>
      </c>
      <c r="C5" s="84">
        <f>VLOOKUP(A5,'pil proc ppa'!A:B,2,FALSE)</f>
        <v>45704.620999999999</v>
      </c>
    </row>
    <row r="6" spans="1:3">
      <c r="A6" t="str">
        <f>'2018'!A204</f>
        <v>Switzerland</v>
      </c>
      <c r="B6" s="81">
        <f>'2018'!P204</f>
        <v>90.12</v>
      </c>
      <c r="C6" s="84">
        <f>VLOOKUP(A6,'pil proc ppa'!A:B,2,FALSE)</f>
        <v>64649.063000000002</v>
      </c>
    </row>
    <row r="7" spans="1:3">
      <c r="A7" t="str">
        <f>'2018'!A123</f>
        <v>Luxembourg</v>
      </c>
      <c r="B7" s="81">
        <f>'2018'!P123</f>
        <v>89.85</v>
      </c>
      <c r="C7" s="84">
        <f>VLOOKUP(A7,'pil proc ppa'!A:B,2,FALSE)</f>
        <v>106704.92600000001</v>
      </c>
    </row>
    <row r="8" spans="1:3">
      <c r="A8" t="str">
        <f>'2018'!A93</f>
        <v>Hong Kong</v>
      </c>
      <c r="B8" s="81">
        <f>'2018'!P93</f>
        <v>89.27</v>
      </c>
      <c r="C8" s="84">
        <f>'pil proc ppa'!B71</f>
        <v>64215.665999999997</v>
      </c>
    </row>
    <row r="9" spans="1:3">
      <c r="A9" t="str">
        <f>'2018'!A78</f>
        <v>Germany</v>
      </c>
      <c r="B9" s="81">
        <f>'2018'!P78</f>
        <v>89.16</v>
      </c>
      <c r="C9" s="84">
        <f>VLOOKUP(A9,'pil proc ppa'!A:B,2,FALSE)</f>
        <v>52558.69</v>
      </c>
    </row>
    <row r="10" spans="1:3">
      <c r="A10" t="str">
        <f>'2018'!A150</f>
        <v>Netherlands</v>
      </c>
      <c r="B10" s="81">
        <f>'2018'!P150</f>
        <v>88.81</v>
      </c>
      <c r="C10" s="84">
        <f>VLOOKUP(A10,'pil proc ppa'!A:B,2,FALSE)</f>
        <v>56383.248</v>
      </c>
    </row>
    <row r="11" spans="1:3">
      <c r="A11" t="str">
        <f>'2018'!A203</f>
        <v>Sweden</v>
      </c>
      <c r="B11" s="81">
        <f>'2018'!P203</f>
        <v>88.66</v>
      </c>
      <c r="C11" s="84">
        <f>VLOOKUP(A11,'pil proc ppa'!A:B,2,FALSE)</f>
        <v>52984.107000000004</v>
      </c>
    </row>
    <row r="12" spans="1:3">
      <c r="A12" t="str">
        <f>'2018'!A38</f>
        <v>Canada</v>
      </c>
      <c r="B12" s="81">
        <f>'2018'!P38</f>
        <v>88.21</v>
      </c>
      <c r="C12" s="84">
        <f>VLOOKUP(A12,'pil proc ppa'!A:B,2,FALSE)</f>
        <v>49651.175999999999</v>
      </c>
    </row>
    <row r="13" spans="1:3">
      <c r="A13" t="str">
        <f>'2018'!A184</f>
        <v>Singapore</v>
      </c>
      <c r="B13" s="81">
        <f>'2018'!P184</f>
        <v>87.91</v>
      </c>
      <c r="C13" s="84">
        <f>VLOOKUP(A13,'pil proc ppa'!A:B,2,FALSE)</f>
        <v>100344.682</v>
      </c>
    </row>
    <row r="14" spans="1:3">
      <c r="A14" t="str">
        <f>'2018'!A21</f>
        <v>Belgium</v>
      </c>
      <c r="B14" s="81">
        <f>'2018'!P21</f>
        <v>87.79</v>
      </c>
      <c r="C14" s="84">
        <f>VLOOKUP(A14,'pil proc ppa'!A:B,2,FALSE)</f>
        <v>48244.656999999999</v>
      </c>
    </row>
    <row r="15" spans="1:3">
      <c r="A15" t="str">
        <f>'2018'!A95</f>
        <v>Iceland</v>
      </c>
      <c r="B15" s="81">
        <f>'2018'!P95</f>
        <v>87.53</v>
      </c>
      <c r="C15" s="84">
        <f>VLOOKUP(A15,'pil proc ppa'!A:B,2,FALSE)</f>
        <v>55917.319000000003</v>
      </c>
    </row>
    <row r="16" spans="1:3">
      <c r="A16" t="str">
        <f>'2018'!A72</f>
        <v>France</v>
      </c>
      <c r="B16" s="81">
        <f>'2018'!P72</f>
        <v>87.28</v>
      </c>
      <c r="C16" s="84">
        <f>VLOOKUP(A16,'pil proc ppa'!A:B,2,FALSE)</f>
        <v>45775.148999999998</v>
      </c>
    </row>
    <row r="17" spans="1:3">
      <c r="A17" t="str">
        <f>'2018'!A14</f>
        <v>Austria</v>
      </c>
      <c r="B17" s="81">
        <f>'2018'!P14</f>
        <v>87.19</v>
      </c>
      <c r="C17" s="84">
        <f>VLOOKUP(A17,'pil proc ppa'!A:B,2,FALSE)</f>
        <v>52137.428</v>
      </c>
    </row>
    <row r="18" spans="1:3">
      <c r="A18" t="str">
        <f>'2018'!A152</f>
        <v>New Zealand</v>
      </c>
      <c r="B18" s="81">
        <f>'2018'!P152</f>
        <v>86.71</v>
      </c>
      <c r="C18" s="84">
        <f>VLOOKUP(A18,'pil proc ppa'!A:B,2,FALSE)</f>
        <v>40135.411999999997</v>
      </c>
    </row>
    <row r="19" spans="1:3">
      <c r="A19" t="str">
        <f>'2018'!A13</f>
        <v>Australia</v>
      </c>
      <c r="B19" s="81">
        <f>'2018'!P13</f>
        <v>86.55</v>
      </c>
      <c r="C19" s="84">
        <f>VLOOKUP(A19,'pil proc ppa'!A:B,2,FALSE)</f>
        <v>52373.46</v>
      </c>
    </row>
    <row r="20" spans="1:3">
      <c r="A20" t="str">
        <f>'2018'!A224</f>
        <v>United States</v>
      </c>
      <c r="B20" s="81">
        <f>'2018'!P224</f>
        <v>86</v>
      </c>
      <c r="C20" s="84">
        <f>VLOOKUP(A20,'pil proc ppa'!A:B,2,FALSE)</f>
        <v>62605.591999999997</v>
      </c>
    </row>
    <row r="21" spans="1:3">
      <c r="A21" t="str">
        <f>'2018'!A100</f>
        <v>Ireland</v>
      </c>
      <c r="B21" s="81">
        <f>'2018'!P100</f>
        <v>85.18</v>
      </c>
      <c r="C21" s="84">
        <f>VLOOKUP(A21,'pil proc ppa'!A:B,2,FALSE)</f>
        <v>78784.831000000006</v>
      </c>
    </row>
    <row r="22" spans="1:3">
      <c r="A22" t="str">
        <f>'2018'!A66</f>
        <v>Estonia</v>
      </c>
      <c r="B22" s="81">
        <f>'2018'!P66</f>
        <v>82.97</v>
      </c>
      <c r="C22" s="84">
        <f>VLOOKUP(A22,'pil proc ppa'!A:B,2,FALSE)</f>
        <v>34095.758000000002</v>
      </c>
    </row>
    <row r="23" spans="1:3">
      <c r="A23" t="str">
        <f>'2018'!A192</f>
        <v>Spain</v>
      </c>
      <c r="B23" s="81">
        <f>'2018'!P192</f>
        <v>81.180000000000007</v>
      </c>
      <c r="C23" s="84">
        <f>VLOOKUP(A23,'pil proc ppa'!A:B,2,FALSE)</f>
        <v>40138.821000000004</v>
      </c>
    </row>
    <row r="24" spans="1:3">
      <c r="A24" t="str">
        <f>'2018'!A186</f>
        <v>Slovenia</v>
      </c>
      <c r="B24" s="81">
        <f>'2018'!P186</f>
        <v>81.099999999999994</v>
      </c>
      <c r="C24" s="84">
        <f>VLOOKUP(A24,'pil proc ppa'!A:B,2,FALSE)</f>
        <v>36745.889000000003</v>
      </c>
    </row>
    <row r="25" spans="1:3">
      <c r="A25" t="str">
        <f>'2018'!A56</f>
        <v>Czech Republic</v>
      </c>
      <c r="B25" s="81">
        <f>'2018'!P56</f>
        <v>80.63</v>
      </c>
      <c r="C25" s="84">
        <f>VLOOKUP(A25,'pil proc ppa'!A:B,2,FALSE)</f>
        <v>37370.97</v>
      </c>
    </row>
    <row r="26" spans="1:3">
      <c r="A26" t="str">
        <f>'2018'!A116</f>
        <v>Latvia</v>
      </c>
      <c r="B26" s="81">
        <f>'2018'!P116</f>
        <v>80.489999999999995</v>
      </c>
      <c r="C26" s="84">
        <f>VLOOKUP(A26,'pil proc ppa'!A:B,2,FALSE)</f>
        <v>29901.286</v>
      </c>
    </row>
    <row r="27" spans="1:3">
      <c r="A27" t="str">
        <f>'2018'!A104</f>
        <v>Japan</v>
      </c>
      <c r="B27" s="81">
        <f>'2018'!P104</f>
        <v>80.13</v>
      </c>
      <c r="C27" s="84">
        <f>VLOOKUP(A27,'pil proc ppa'!A:B,2,FALSE)</f>
        <v>44227.159</v>
      </c>
    </row>
    <row r="28" spans="1:3">
      <c r="A28" t="str">
        <f>'2018'!A122</f>
        <v>Lithuania</v>
      </c>
      <c r="B28" s="81">
        <f>'2018'!P122</f>
        <v>79.55</v>
      </c>
      <c r="C28" s="84">
        <f>VLOOKUP(A28,'pil proc ppa'!A:B,2,FALSE)</f>
        <v>34825.792000000001</v>
      </c>
    </row>
    <row r="29" spans="1:3">
      <c r="A29" t="str">
        <f>'2018'!A43</f>
        <v>Chile</v>
      </c>
      <c r="B29" s="81">
        <f>'2018'!P43</f>
        <v>79.459999999999994</v>
      </c>
      <c r="C29" s="84">
        <f>VLOOKUP(A29,'pil proc ppa'!A:B,2,FALSE)</f>
        <v>25978.329000000002</v>
      </c>
    </row>
    <row r="30" spans="1:3">
      <c r="A30" t="str">
        <f>'2018'!A19</f>
        <v>Barbados</v>
      </c>
      <c r="B30" s="81">
        <f>'2018'!P19</f>
        <v>79.44</v>
      </c>
      <c r="C30" s="84">
        <f>VLOOKUP(A30,'pil proc ppa'!A:B,2,FALSE)</f>
        <v>18534.303</v>
      </c>
    </row>
    <row r="31" spans="1:3">
      <c r="A31" t="str">
        <f>'2018'!A169</f>
        <v>Portugal</v>
      </c>
      <c r="B31" s="81">
        <f>'2018'!P169</f>
        <v>79.36</v>
      </c>
      <c r="C31" s="84">
        <f>VLOOKUP(A31,'pil proc ppa'!A:B,2,FALSE)</f>
        <v>32006.424999999999</v>
      </c>
    </row>
    <row r="32" spans="1:3">
      <c r="A32" t="str">
        <f>'2018'!A101</f>
        <v>Israel</v>
      </c>
      <c r="B32" s="81">
        <f>'2018'!P101</f>
        <v>79.069999999999993</v>
      </c>
      <c r="C32" s="84">
        <f>VLOOKUP(A32,'pil proc ppa'!A:B,2,FALSE)</f>
        <v>37972.002</v>
      </c>
    </row>
    <row r="33" spans="1:3">
      <c r="A33" t="str">
        <f>'2018'!A111</f>
        <v>Korea, Republic of</v>
      </c>
      <c r="B33" s="81">
        <f>'2018'!P111</f>
        <v>78.94</v>
      </c>
      <c r="C33" s="84">
        <f>'pil proc ppa'!B90</f>
        <v>67000.188999999998</v>
      </c>
    </row>
    <row r="34" spans="1:3">
      <c r="A34" t="str">
        <f>'2018'!A225</f>
        <v>Uruguay</v>
      </c>
      <c r="B34" s="81">
        <f>'2018'!P225</f>
        <v>78.900000000000006</v>
      </c>
      <c r="C34" s="84">
        <f>VLOOKUP(A34,'pil proc ppa'!A:B,2,FALSE)</f>
        <v>23274.138999999999</v>
      </c>
    </row>
    <row r="35" spans="1:3">
      <c r="A35" t="str">
        <f>'2018'!A222</f>
        <v>United Arab Emirates</v>
      </c>
      <c r="B35" s="81">
        <f>'2018'!P222</f>
        <v>78.599999999999994</v>
      </c>
      <c r="C35" s="84">
        <f>VLOOKUP(A35,'pil proc ppa'!A:B,2,FALSE)</f>
        <v>69381.712</v>
      </c>
    </row>
    <row r="36" spans="1:3">
      <c r="A36" t="str">
        <f>'2018'!A28</f>
        <v>Botswana</v>
      </c>
      <c r="B36" s="81">
        <f>'2018'!P28</f>
        <v>78.23</v>
      </c>
      <c r="C36" s="84">
        <f>VLOOKUP(A36,'pil proc ppa'!A:B,2,FALSE)</f>
        <v>17965.378000000001</v>
      </c>
    </row>
    <row r="37" spans="1:3">
      <c r="A37" t="str">
        <f>'2018'!A55</f>
        <v>Cyprus</v>
      </c>
      <c r="B37" s="81">
        <f>'2018'!P55</f>
        <v>78.180000000000007</v>
      </c>
      <c r="C37" s="84">
        <f>VLOOKUP(A37,'pil proc ppa'!A:B,2,FALSE)</f>
        <v>39973.222999999998</v>
      </c>
    </row>
    <row r="38" spans="1:3">
      <c r="A38" t="str">
        <f>'2018'!A131</f>
        <v>Malta</v>
      </c>
      <c r="B38" s="81">
        <f>'2018'!P131</f>
        <v>77.680000000000007</v>
      </c>
      <c r="C38" s="84">
        <f>VLOOKUP(A38,'pil proc ppa'!A:B,2,FALSE)</f>
        <v>45605.875999999997</v>
      </c>
    </row>
    <row r="39" spans="1:3">
      <c r="A39" t="str">
        <f>'2018'!A94</f>
        <v>Hungary</v>
      </c>
      <c r="B39" s="81">
        <f>'2018'!P94</f>
        <v>76.98</v>
      </c>
      <c r="C39" s="84">
        <f>VLOOKUP(A39,'pil proc ppa'!A:B,2,FALSE)</f>
        <v>31902.670999999998</v>
      </c>
    </row>
    <row r="40" spans="1:3">
      <c r="A40" t="str">
        <f>'2018'!A185</f>
        <v>Slovakia</v>
      </c>
      <c r="B40" s="81">
        <f>'2018'!P185</f>
        <v>76.83</v>
      </c>
      <c r="C40" s="84">
        <f>'pil proc ppa'!B154</f>
        <v>36745.889000000003</v>
      </c>
    </row>
    <row r="41" spans="1:3">
      <c r="A41" t="str">
        <f>'2018'!A50</f>
        <v>Costa Rica</v>
      </c>
      <c r="B41" s="81">
        <f>'2018'!P50</f>
        <v>76.72</v>
      </c>
      <c r="C41" s="84">
        <f>VLOOKUP(A41,'pil proc ppa'!A:B,2,FALSE)</f>
        <v>17559.056</v>
      </c>
    </row>
    <row r="42" spans="1:3">
      <c r="A42" t="str">
        <f>'2018'!A168</f>
        <v>Poland</v>
      </c>
      <c r="B42" s="81">
        <f>'2018'!P168</f>
        <v>76.34</v>
      </c>
      <c r="C42" s="84">
        <f>VLOOKUP(A42,'pil proc ppa'!A:B,2,FALSE)</f>
        <v>31938.663</v>
      </c>
    </row>
    <row r="43" spans="1:3">
      <c r="A43" t="str">
        <f>'2018'!A20</f>
        <v>Belarus</v>
      </c>
      <c r="B43" s="81">
        <f>'2018'!P20</f>
        <v>75.78</v>
      </c>
      <c r="C43" s="84">
        <f>VLOOKUP(A43,'pil proc ppa'!A:B,2,FALSE)</f>
        <v>20003.028999999999</v>
      </c>
    </row>
    <row r="44" spans="1:3">
      <c r="A44" t="str">
        <f>'2018'!A190</f>
        <v>South Africa</v>
      </c>
      <c r="B44" s="81">
        <f>'2018'!P190</f>
        <v>75.55</v>
      </c>
      <c r="C44" s="84">
        <f>VLOOKUP(A44,'pil proc ppa'!A:B,2,FALSE)</f>
        <v>13675.341</v>
      </c>
    </row>
    <row r="45" spans="1:3">
      <c r="A45" t="str">
        <f>'2018'!A44</f>
        <v>China</v>
      </c>
      <c r="B45" s="81">
        <f>'2018'!P44</f>
        <v>74.66</v>
      </c>
      <c r="C45" s="84">
        <f>VLOOKUP(A45,'pil proc ppa'!A:B,2,FALSE)</f>
        <v>18109.810000000001</v>
      </c>
    </row>
    <row r="46" spans="1:3">
      <c r="A46" t="str">
        <f>'2018'!A102</f>
        <v>Italy</v>
      </c>
      <c r="B46" s="81">
        <f>'2018'!P102</f>
        <v>74.41</v>
      </c>
      <c r="C46" s="84">
        <f>VLOOKUP(A46,'pil proc ppa'!A:B,2,FALSE)</f>
        <v>39636.989000000001</v>
      </c>
    </row>
    <row r="47" spans="1:3">
      <c r="A47" t="str">
        <f>'2018'!A52</f>
        <v>Croatia</v>
      </c>
      <c r="B47" s="81">
        <f>'2018'!P52</f>
        <v>73.19</v>
      </c>
      <c r="C47" s="84">
        <f>VLOOKUP(A47,'pil proc ppa'!A:B,2,FALSE)</f>
        <v>26221.429</v>
      </c>
    </row>
    <row r="48" spans="1:3">
      <c r="A48" t="str">
        <f>'2018'!A215</f>
        <v>Tunisia</v>
      </c>
      <c r="B48" s="81">
        <f>'2018'!P215</f>
        <v>72.16</v>
      </c>
      <c r="C48" s="84">
        <f>VLOOKUP(A48,'pil proc ppa'!A:B,2,FALSE)</f>
        <v>12371.694</v>
      </c>
    </row>
    <row r="49" spans="1:3">
      <c r="A49" t="str">
        <f>'2018'!A171</f>
        <v>Qatar</v>
      </c>
      <c r="B49" s="81">
        <f>'2018'!P171</f>
        <v>72.099999999999994</v>
      </c>
      <c r="C49" s="84">
        <f>VLOOKUP(A49,'pil proc ppa'!A:B,2,FALSE)</f>
        <v>130475.069</v>
      </c>
    </row>
    <row r="50" spans="1:3">
      <c r="A50" t="str">
        <f>'2018'!A147</f>
        <v>Namibia</v>
      </c>
      <c r="B50" s="81">
        <f>'2018'!P147</f>
        <v>72.03</v>
      </c>
      <c r="C50" s="84">
        <f>VLOOKUP(A50,'pil proc ppa'!A:B,2,FALSE)</f>
        <v>11228.751</v>
      </c>
    </row>
    <row r="51" spans="1:3">
      <c r="A51" t="str">
        <f>'2018'!A173</f>
        <v>Romania</v>
      </c>
      <c r="B51" s="81">
        <f>'2018'!P173</f>
        <v>71.92</v>
      </c>
      <c r="C51" s="84">
        <f>VLOOKUP(A51,'pil proc ppa'!A:B,2,FALSE)</f>
        <v>26446.737000000001</v>
      </c>
    </row>
    <row r="52" spans="1:3">
      <c r="A52" t="str">
        <f>'2018'!A103</f>
        <v>Jamaica</v>
      </c>
      <c r="B52" s="81">
        <f>'2018'!P103</f>
        <v>71.83</v>
      </c>
      <c r="C52" s="84">
        <f>VLOOKUP(A52,'pil proc ppa'!A:B,2,FALSE)</f>
        <v>9446.5720000000001</v>
      </c>
    </row>
    <row r="53" spans="1:3">
      <c r="A53" t="str">
        <f>'2018'!A29</f>
        <v>Brazil</v>
      </c>
      <c r="B53" s="81">
        <f>'2018'!P29</f>
        <v>71.819999999999993</v>
      </c>
      <c r="C53" s="84">
        <f>VLOOKUP(A53,'pil proc ppa'!A:B,2,FALSE)</f>
        <v>16154.325999999999</v>
      </c>
    </row>
    <row r="54" spans="1:3">
      <c r="A54" t="str">
        <f>'2018'!A113</f>
        <v>Kuwait</v>
      </c>
      <c r="B54" s="81">
        <f>'2018'!P113</f>
        <v>71.47</v>
      </c>
      <c r="C54" s="84">
        <f>VLOOKUP(A54,'pil proc ppa'!A:B,2,FALSE)</f>
        <v>67000.188999999998</v>
      </c>
    </row>
    <row r="55" spans="1:3">
      <c r="A55" t="str">
        <f>'2018'!A201</f>
        <v>Suriname</v>
      </c>
      <c r="B55" s="81">
        <f>'2018'!P201</f>
        <v>71.2</v>
      </c>
      <c r="C55" s="84">
        <f>VLOOKUP(A55,'pil proc ppa'!A:B,2,FALSE)</f>
        <v>15105.324000000001</v>
      </c>
    </row>
    <row r="56" spans="1:3">
      <c r="A56" t="str">
        <f>'2018'!A106</f>
        <v>Jordan</v>
      </c>
      <c r="B56" s="81">
        <f>'2018'!P106</f>
        <v>70.67</v>
      </c>
      <c r="C56" s="84">
        <f>VLOOKUP(A56,'pil proc ppa'!A:B,2,FALSE)</f>
        <v>9433.4639999999999</v>
      </c>
    </row>
    <row r="57" spans="1:3">
      <c r="A57" t="str">
        <f>'2018'!A17</f>
        <v>Bahrain</v>
      </c>
      <c r="B57" s="81">
        <f>'2018'!P17</f>
        <v>70.599999999999994</v>
      </c>
      <c r="C57" s="84">
        <f>VLOOKUP(A57,'pil proc ppa'!A:B,2,FALSE)</f>
        <v>50056.502999999997</v>
      </c>
    </row>
    <row r="58" spans="1:3">
      <c r="A58" t="str">
        <f>'2018'!A214</f>
        <v>Trinidad and Tobago</v>
      </c>
      <c r="B58" s="81">
        <f>'2018'!P214</f>
        <v>69.45</v>
      </c>
      <c r="C58" s="84">
        <f>VLOOKUP(A58,'pil proc ppa'!A:B,2,FALSE)</f>
        <v>32253.751</v>
      </c>
    </row>
    <row r="59" spans="1:3">
      <c r="A59" t="str">
        <f>'2018'!A32</f>
        <v>Bulgaria</v>
      </c>
      <c r="B59" s="81">
        <f>'2018'!P32</f>
        <v>69.03</v>
      </c>
      <c r="C59" s="84">
        <f>VLOOKUP(A59,'pil proc ppa'!A:B,2,FALSE)</f>
        <v>23155.637999999999</v>
      </c>
    </row>
    <row r="60" spans="1:3">
      <c r="A60" t="str">
        <f>'2018'!A35</f>
        <v>Cabo Verde</v>
      </c>
      <c r="B60" s="81">
        <f>'2018'!P35</f>
        <v>68.92</v>
      </c>
      <c r="C60" s="84">
        <f>VLOOKUP(A60,'pil proc ppa'!A:B,2,FALSE)</f>
        <v>7315.5919999999996</v>
      </c>
    </row>
    <row r="61" spans="1:3">
      <c r="A61" t="str">
        <f>'2018'!A179</f>
        <v>Saudi Arabia</v>
      </c>
      <c r="B61" s="81">
        <f>'2018'!P179</f>
        <v>68.58</v>
      </c>
      <c r="C61" s="84">
        <f>VLOOKUP(A61,'pil proc ppa'!A:B,2,FALSE)</f>
        <v>55943.860999999997</v>
      </c>
    </row>
    <row r="62" spans="1:3">
      <c r="A62" t="str">
        <f>'2018'!A174</f>
        <v>Russia</v>
      </c>
      <c r="B62" s="81">
        <f>'2018'!P174</f>
        <v>68.47</v>
      </c>
      <c r="C62" s="84">
        <f>VLOOKUP(A62,'pil proc ppa'!A:B,2,FALSE)</f>
        <v>29266.855</v>
      </c>
    </row>
    <row r="63" spans="1:3">
      <c r="A63" t="str">
        <f>'2018'!A81</f>
        <v>Greece</v>
      </c>
      <c r="B63" s="81">
        <f>'2018'!P81</f>
        <v>68.430000000000007</v>
      </c>
      <c r="C63" s="84">
        <f>VLOOKUP(A63,'pil proc ppa'!A:B,2,FALSE)</f>
        <v>29122.957999999999</v>
      </c>
    </row>
    <row r="64" spans="1:3">
      <c r="A64" t="str">
        <f>'2018'!A10</f>
        <v>Argentina</v>
      </c>
      <c r="B64" s="81">
        <f>'2018'!P10</f>
        <v>67.98</v>
      </c>
      <c r="C64" s="84">
        <f>VLOOKUP(A64,'pil proc ppa'!A:B,2,FALSE)</f>
        <v>20537.060000000001</v>
      </c>
    </row>
    <row r="65" spans="1:3">
      <c r="A65" t="str">
        <f>'2018'!A107</f>
        <v>Kazakhstan</v>
      </c>
      <c r="B65" s="81">
        <f>'2018'!P107</f>
        <v>66.86</v>
      </c>
      <c r="C65" s="84">
        <f>VLOOKUP(A65,'pil proc ppa'!A:B,2,FALSE)</f>
        <v>27549.812000000002</v>
      </c>
    </row>
    <row r="66" spans="1:3">
      <c r="A66" t="str">
        <f>'2018'!A118</f>
        <v>Lesotho</v>
      </c>
      <c r="B66" s="81">
        <f>'2018'!P118</f>
        <v>66.739999999999995</v>
      </c>
      <c r="C66" s="84">
        <f>VLOOKUP(A66,'pil proc ppa'!A:B,2,FALSE)</f>
        <v>3394.4879999999998</v>
      </c>
    </row>
    <row r="67" spans="1:3">
      <c r="A67" t="str">
        <f>'2018'!A226</f>
        <v>Uzbekistan</v>
      </c>
      <c r="B67" s="81">
        <f>'2018'!P226</f>
        <v>66.48</v>
      </c>
      <c r="C67" s="84">
        <f>VLOOKUP(A67,'pil proc ppa'!A:B,2,FALSE)</f>
        <v>7665.4480000000003</v>
      </c>
    </row>
    <row r="68" spans="1:3">
      <c r="A68" t="str">
        <f>'2018'!A4</f>
        <v>Algeria</v>
      </c>
      <c r="B68" s="81">
        <f>'2018'!P4</f>
        <v>66.42</v>
      </c>
      <c r="C68" s="84">
        <f>VLOOKUP(A68,'pil proc ppa'!A:B,2,FALSE)</f>
        <v>15439.915999999999</v>
      </c>
    </row>
    <row r="69" spans="1:3">
      <c r="A69" t="str">
        <f>'2018'!A128</f>
        <v>Malaysia</v>
      </c>
      <c r="B69" s="81">
        <f>'2018'!P128</f>
        <v>66.37</v>
      </c>
      <c r="C69" s="84">
        <f>VLOOKUP(A69,'pil proc ppa'!A:B,2,FALSE)</f>
        <v>30859.873</v>
      </c>
    </row>
    <row r="70" spans="1:3">
      <c r="A70" t="str">
        <f>'2018'!A135</f>
        <v>Mauritius</v>
      </c>
      <c r="B70" s="81">
        <f>'2018'!P135</f>
        <v>66.28</v>
      </c>
      <c r="C70" s="84">
        <f>VLOOKUP(A70,'pil proc ppa'!A:B,2,FALSE)</f>
        <v>23699.475999999999</v>
      </c>
    </row>
    <row r="71" spans="1:3">
      <c r="A71" t="str">
        <f>'2018'!A221</f>
        <v>Ukraine</v>
      </c>
      <c r="B71" s="81">
        <f>'2018'!P221</f>
        <v>66.010000000000005</v>
      </c>
      <c r="C71" s="84">
        <f>VLOOKUP(A71,'pil proc ppa'!A:B,2,FALSE)</f>
        <v>9283.4330000000009</v>
      </c>
    </row>
    <row r="72" spans="1:3">
      <c r="A72" t="str">
        <f>'2018'!A160</f>
        <v>Oman</v>
      </c>
      <c r="B72" s="81">
        <f>'2018'!P160</f>
        <v>64.790000000000006</v>
      </c>
      <c r="C72" s="84">
        <f>VLOOKUP(A72,'pil proc ppa'!A:B,2,FALSE)</f>
        <v>46583.968999999997</v>
      </c>
    </row>
    <row r="73" spans="1:3">
      <c r="A73" t="str">
        <f>'2018'!A62</f>
        <v>Egypt</v>
      </c>
      <c r="B73" s="81">
        <f>'2018'!P62</f>
        <v>64.52</v>
      </c>
      <c r="C73" s="84">
        <f>VLOOKUP(A73,'pil proc ppa'!A:B,2,FALSE)</f>
        <v>13366.474</v>
      </c>
    </row>
    <row r="74" spans="1:3">
      <c r="A74" t="str">
        <f>'2018'!A25</f>
        <v>Bhutan</v>
      </c>
      <c r="B74" s="81">
        <f>'2018'!P25</f>
        <v>64.36</v>
      </c>
      <c r="C74" s="84">
        <f>VLOOKUP(A74,'pil proc ppa'!A:B,2,FALSE)</f>
        <v>9539.6370000000006</v>
      </c>
    </row>
    <row r="75" spans="1:3">
      <c r="A75" t="str">
        <f>'2018'!A141</f>
        <v>Mongolia</v>
      </c>
      <c r="B75" s="81">
        <f>'2018'!P141</f>
        <v>63.86</v>
      </c>
      <c r="C75" s="84">
        <f>VLOOKUP(A75,'pil proc ppa'!A:B,2,FALSE)</f>
        <v>13446.540999999999</v>
      </c>
    </row>
    <row r="76" spans="1:3">
      <c r="A76" t="str">
        <f>'2018'!A209</f>
        <v>Thailand</v>
      </c>
      <c r="B76" s="81">
        <f>'2018'!P209</f>
        <v>63.76</v>
      </c>
      <c r="C76" s="84">
        <f>VLOOKUP(A76,'pil proc ppa'!A:B,2,FALSE)</f>
        <v>19476.484</v>
      </c>
    </row>
    <row r="77" spans="1:3">
      <c r="A77" t="str">
        <f>'2018'!A193</f>
        <v>Sri Lanka</v>
      </c>
      <c r="B77" s="81">
        <f>'2018'!P193</f>
        <v>63.27</v>
      </c>
      <c r="C77" s="84">
        <f>VLOOKUP(A77,'pil proc ppa'!A:B,2,FALSE)</f>
        <v>13397.467000000001</v>
      </c>
    </row>
    <row r="78" spans="1:3">
      <c r="A78" t="str">
        <f>'2018'!A216</f>
        <v>Turkey</v>
      </c>
      <c r="B78" s="81">
        <f>'2018'!P216</f>
        <v>63.03</v>
      </c>
      <c r="C78" s="84">
        <f>VLOOKUP(A78,'pil proc ppa'!A:B,2,FALSE)</f>
        <v>27956.092000000001</v>
      </c>
    </row>
    <row r="79" spans="1:3">
      <c r="A79" t="str">
        <f>'2018'!A70</f>
        <v>Fiji</v>
      </c>
      <c r="B79" s="81">
        <f>'2018'!P70</f>
        <v>62.42</v>
      </c>
      <c r="C79" s="84">
        <f>VLOOKUP(A79,'pil proc ppa'!A:B,2,FALSE)</f>
        <v>10233.64</v>
      </c>
    </row>
    <row r="80" spans="1:3">
      <c r="A80" t="str">
        <f>'2018'!A117</f>
        <v>Lebanon</v>
      </c>
      <c r="B80" s="81">
        <f>'2018'!P117</f>
        <v>62.42</v>
      </c>
      <c r="C80" s="84">
        <f>VLOOKUP(A80,'pil proc ppa'!A:B,2,FALSE)</f>
        <v>14684.074000000001</v>
      </c>
    </row>
    <row r="81" spans="1:3">
      <c r="A81" t="str">
        <f>'2018'!A217</f>
        <v>Turkmenistan</v>
      </c>
      <c r="B81" s="81">
        <f>'2018'!P217</f>
        <v>62.37</v>
      </c>
      <c r="C81" s="84">
        <f>VLOOKUP(A81,'pil proc ppa'!A:B,2,FALSE)</f>
        <v>19527.237000000001</v>
      </c>
    </row>
    <row r="82" spans="1:3">
      <c r="A82" t="str">
        <f>'2018'!A142</f>
        <v>Montenegro</v>
      </c>
      <c r="B82" s="81">
        <f>'2018'!P142</f>
        <v>62.32</v>
      </c>
      <c r="C82" s="84">
        <f>VLOOKUP(A82,'pil proc ppa'!A:B,2,FALSE)</f>
        <v>19043.316999999999</v>
      </c>
    </row>
    <row r="83" spans="1:3">
      <c r="A83" t="str">
        <f>'2018'!A137</f>
        <v>Mexico</v>
      </c>
      <c r="B83" s="81">
        <f>'2018'!P137</f>
        <v>62.06</v>
      </c>
      <c r="C83" s="84">
        <f>VLOOKUP(A83,'pil proc ppa'!A:B,2,FALSE)</f>
        <v>20601.66</v>
      </c>
    </row>
    <row r="84" spans="1:3">
      <c r="A84" t="str">
        <f>'2018'!A165</f>
        <v>Paraguay</v>
      </c>
      <c r="B84" s="81">
        <f>'2018'!P165</f>
        <v>61.88</v>
      </c>
      <c r="C84" s="84">
        <f>VLOOKUP(A84,'pil proc ppa'!A:B,2,FALSE)</f>
        <v>13395.300999999999</v>
      </c>
    </row>
    <row r="85" spans="1:3">
      <c r="A85" t="str">
        <f>'2018'!A144</f>
        <v>Morocco</v>
      </c>
      <c r="B85" s="81">
        <f>'2018'!P144</f>
        <v>61.75</v>
      </c>
      <c r="C85" s="84">
        <f>VLOOKUP(A85,'pil proc ppa'!A:B,2,FALSE)</f>
        <v>8932.5779999999995</v>
      </c>
    </row>
    <row r="86" spans="1:3">
      <c r="A86" t="str">
        <f>'2018'!A129</f>
        <v>Maldives</v>
      </c>
      <c r="B86" s="81">
        <f>'2018'!P129</f>
        <v>61.15</v>
      </c>
      <c r="C86" s="84">
        <f>VLOOKUP(A86,'pil proc ppa'!A:B,2,FALSE)</f>
        <v>21759.913</v>
      </c>
    </row>
    <row r="87" spans="1:3">
      <c r="A87" t="str">
        <f>'2018'!A45</f>
        <v>Colombia</v>
      </c>
      <c r="B87" s="81">
        <f>'2018'!P45</f>
        <v>61.08</v>
      </c>
      <c r="C87" s="84">
        <f>VLOOKUP(A87,'pil proc ppa'!A:B,2,FALSE)</f>
        <v>14943.476000000001</v>
      </c>
    </row>
    <row r="88" spans="1:3">
      <c r="A88" t="str">
        <f>'2018'!A63</f>
        <v>El Salvador</v>
      </c>
      <c r="B88" s="81">
        <f>'2018'!P63</f>
        <v>60.59</v>
      </c>
      <c r="C88" s="84">
        <f>VLOOKUP(A88,'pil proc ppa'!A:B,2,FALSE)</f>
        <v>8041.1949999999997</v>
      </c>
    </row>
    <row r="89" spans="1:3">
      <c r="A89" t="str">
        <f>'2018'!A175</f>
        <v>Rwanda</v>
      </c>
      <c r="B89" s="81">
        <f>'2018'!P175</f>
        <v>60.54</v>
      </c>
      <c r="C89" s="84">
        <f>VLOOKUP(A89,'pil proc ppa'!A:B,2,FALSE)</f>
        <v>2280.085</v>
      </c>
    </row>
    <row r="90" spans="1:3">
      <c r="A90" t="str">
        <f>'2018'!A167</f>
        <v>Philippines</v>
      </c>
      <c r="B90" s="81">
        <f>'2018'!P167</f>
        <v>60.44</v>
      </c>
      <c r="C90" s="84">
        <f>VLOOKUP(A90,'pil proc ppa'!A:B,2,FALSE)</f>
        <v>8935.9240000000009</v>
      </c>
    </row>
    <row r="91" spans="1:3">
      <c r="A91" t="str">
        <f>'2018'!A114</f>
        <v>Kyrgyzstan</v>
      </c>
      <c r="B91" s="81">
        <f>'2018'!P114</f>
        <v>59.74</v>
      </c>
      <c r="C91" s="84">
        <f>'pil proc ppa'!B93</f>
        <v>29901.286</v>
      </c>
    </row>
    <row r="92" spans="1:3">
      <c r="A92" t="str">
        <f>'2018'!A163</f>
        <v>Panama</v>
      </c>
      <c r="B92" s="81">
        <f>'2018'!P163</f>
        <v>59.7</v>
      </c>
      <c r="C92" s="84">
        <f>VLOOKUP(A92,'pil proc ppa'!A:B,2,FALSE)</f>
        <v>25674.510999999999</v>
      </c>
    </row>
    <row r="93" spans="1:3">
      <c r="A93" t="str">
        <f>'2018'!A230</f>
        <v>Vietnam</v>
      </c>
      <c r="B93" s="81">
        <f>'2018'!P230</f>
        <v>59.47</v>
      </c>
      <c r="C93" s="84">
        <f>VLOOKUP(A93,'pil proc ppa'!A:B,2,FALSE)</f>
        <v>7510.5259999999998</v>
      </c>
    </row>
    <row r="94" spans="1:3">
      <c r="A94" t="str">
        <f>'2018'!A181</f>
        <v>Serbia</v>
      </c>
      <c r="B94" s="81">
        <f>'2018'!P181</f>
        <v>59.39</v>
      </c>
      <c r="C94" s="84">
        <f>VLOOKUP(A94,'pil proc ppa'!A:B,2,FALSE)</f>
        <v>17555.151999999998</v>
      </c>
    </row>
    <row r="95" spans="1:3">
      <c r="A95" t="str">
        <f>'2018'!A90</f>
        <v>Guyana</v>
      </c>
      <c r="B95" s="81">
        <f>'2018'!P90</f>
        <v>59.33</v>
      </c>
      <c r="C95" s="84">
        <f>VLOOKUP(A95,'pil proc ppa'!A:B,2,FALSE)</f>
        <v>8519.0010000000002</v>
      </c>
    </row>
    <row r="96" spans="1:3">
      <c r="A96" t="str">
        <f>'2018'!A146</f>
        <v>Myanmar</v>
      </c>
      <c r="B96" s="81">
        <f>'2018'!P146</f>
        <v>59.24</v>
      </c>
      <c r="C96" s="84">
        <f>VLOOKUP(A96,'pil proc ppa'!A:B,2,FALSE)</f>
        <v>6511.2929999999997</v>
      </c>
    </row>
    <row r="97" spans="1:3">
      <c r="A97" t="str">
        <f>'2018'!A97</f>
        <v>Indonesia</v>
      </c>
      <c r="B97" s="81">
        <f>'2018'!P97</f>
        <v>59.01</v>
      </c>
      <c r="C97" s="84">
        <f>VLOOKUP(A97,'pil proc ppa'!A:B,2,FALSE)</f>
        <v>13229.544</v>
      </c>
    </row>
    <row r="98" spans="1:3">
      <c r="A98" t="str">
        <f>'2018'!A139</f>
        <v>Moldova</v>
      </c>
      <c r="B98" s="81">
        <f>'2018'!P139</f>
        <v>58.56</v>
      </c>
      <c r="C98" s="84">
        <f>VLOOKUP(A98,'pil proc ppa'!A:B,2,FALSE)</f>
        <v>7304.5029999999997</v>
      </c>
    </row>
    <row r="99" spans="1:3">
      <c r="A99" t="str">
        <f>'2018'!A77</f>
        <v>Georgia</v>
      </c>
      <c r="B99" s="81">
        <f>'2018'!P77</f>
        <v>58.17</v>
      </c>
      <c r="C99" s="84">
        <f>VLOOKUP(A99,'pil proc ppa'!A:B,2,FALSE)</f>
        <v>11485.442999999999</v>
      </c>
    </row>
    <row r="100" spans="1:3">
      <c r="A100" t="str">
        <f>'2018'!A108</f>
        <v>Kenya</v>
      </c>
      <c r="B100" s="81">
        <f>'2018'!P108</f>
        <v>56.91</v>
      </c>
      <c r="C100" s="84">
        <f>VLOOKUP(A100,'pil proc ppa'!A:B,2,FALSE)</f>
        <v>3690.9189999999999</v>
      </c>
    </row>
    <row r="101" spans="1:3">
      <c r="A101" t="str">
        <f>'2018'!A26</f>
        <v>Bolivia</v>
      </c>
      <c r="B101" s="81">
        <f>'2018'!P26</f>
        <v>56.76</v>
      </c>
      <c r="C101" s="84">
        <f>VLOOKUP(A101,'pil proc ppa'!A:B,2,FALSE)</f>
        <v>7476.9409999999998</v>
      </c>
    </row>
    <row r="102" spans="1:3">
      <c r="A102" t="str">
        <f>'2018'!A61</f>
        <v>Ecuador</v>
      </c>
      <c r="B102" s="81">
        <f>'2018'!P61</f>
        <v>56.75</v>
      </c>
      <c r="C102" s="84">
        <f>VLOOKUP(A102,'pil proc ppa'!A:B,2,FALSE)</f>
        <v>11718.053</v>
      </c>
    </row>
    <row r="103" spans="1:3">
      <c r="A103" t="str">
        <f>'2018'!A166</f>
        <v>Peru</v>
      </c>
      <c r="B103" s="81">
        <f>'2018'!P166</f>
        <v>56.62</v>
      </c>
      <c r="C103" s="84">
        <f>VLOOKUP(A103,'pil proc ppa'!A:B,2,FALSE)</f>
        <v>14224.259</v>
      </c>
    </row>
    <row r="104" spans="1:3">
      <c r="A104" t="str">
        <f>'2018'!A98</f>
        <v>Iran</v>
      </c>
      <c r="B104" s="81">
        <f>'2018'!P98</f>
        <v>56.4</v>
      </c>
      <c r="C104" s="84">
        <f>'pil proc ppa'!B79</f>
        <v>19556.552</v>
      </c>
    </row>
    <row r="105" spans="1:3">
      <c r="A105" t="str">
        <f>'2018'!A120</f>
        <v>Libya</v>
      </c>
      <c r="B105" s="81">
        <f>'2018'!P120</f>
        <v>54.98</v>
      </c>
      <c r="C105" s="84">
        <f>VLOOKUP(A105,'pil proc ppa'!A:B,2,FALSE)</f>
        <v>11468.584999999999</v>
      </c>
    </row>
    <row r="106" spans="1:3">
      <c r="A106" t="str">
        <f>'2018'!A86</f>
        <v>Guatemala</v>
      </c>
      <c r="B106" s="81">
        <f>'2018'!P86</f>
        <v>54.95</v>
      </c>
      <c r="C106" s="84">
        <f>VLOOKUP(A106,'pil proc ppa'!A:B,2,FALSE)</f>
        <v>8436.3709999999992</v>
      </c>
    </row>
    <row r="107" spans="1:3">
      <c r="A107" t="str">
        <f>'2018'!A60</f>
        <v>Dominican Republic</v>
      </c>
      <c r="B107" s="81">
        <f>'2018'!P60</f>
        <v>54.79</v>
      </c>
      <c r="C107" s="84">
        <f>VLOOKUP(A107,'pil proc ppa'!A:B,2,FALSE)</f>
        <v>18424.606</v>
      </c>
    </row>
    <row r="108" spans="1:3">
      <c r="A108" t="str">
        <f>'2018'!A11</f>
        <v>Armenia</v>
      </c>
      <c r="B108" s="81">
        <f>'2018'!P11</f>
        <v>54.36</v>
      </c>
      <c r="C108" s="84">
        <f>VLOOKUP(A108,'pil proc ppa'!A:B,2,FALSE)</f>
        <v>10176.091</v>
      </c>
    </row>
    <row r="109" spans="1:3">
      <c r="A109" t="str">
        <f>'2018'!A153</f>
        <v>Nicaragua</v>
      </c>
      <c r="B109" s="81">
        <f>'2018'!P153</f>
        <v>53.57</v>
      </c>
      <c r="C109" s="84">
        <f>VLOOKUP(A109,'pil proc ppa'!A:B,2,FALSE)</f>
        <v>5682.7359999999999</v>
      </c>
    </row>
    <row r="110" spans="1:3">
      <c r="A110" t="str">
        <f>'2018'!A27</f>
        <v>Bosnia and Herzegovina</v>
      </c>
      <c r="B110" s="81">
        <f>'2018'!P27</f>
        <v>52.57</v>
      </c>
      <c r="C110" s="84">
        <f>VLOOKUP(A110,'pil proc ppa'!A:B,2,FALSE)</f>
        <v>13490.953</v>
      </c>
    </row>
    <row r="111" spans="1:3">
      <c r="A111" t="str">
        <f>'2018'!A92</f>
        <v>Honduras</v>
      </c>
      <c r="B111" s="81">
        <f>'2018'!P92</f>
        <v>52.17</v>
      </c>
      <c r="C111" s="84">
        <f>VLOOKUP(A111,'pil proc ppa'!A:B,2,FALSE)</f>
        <v>5212.0200000000004</v>
      </c>
    </row>
    <row r="112" spans="1:3">
      <c r="A112" t="str">
        <f>'2018'!A36</f>
        <v>Cambodia</v>
      </c>
      <c r="B112" s="81">
        <f>'2018'!P36</f>
        <v>51.86</v>
      </c>
      <c r="C112" s="84">
        <f>VLOOKUP(A112,'pil proc ppa'!A:B,2,FALSE)</f>
        <v>4334.7479999999996</v>
      </c>
    </row>
    <row r="113" spans="1:3">
      <c r="A113" t="str">
        <f>'2018'!A207</f>
        <v>Tajikistan</v>
      </c>
      <c r="B113" s="81">
        <f>'2018'!P207</f>
        <v>51.62</v>
      </c>
      <c r="C113" s="84">
        <f>VLOOKUP(A113,'pil proc ppa'!A:B,2,FALSE)</f>
        <v>3415.7759999999998</v>
      </c>
    </row>
    <row r="114" spans="1:3">
      <c r="A114" t="str">
        <f>'2018'!A210</f>
        <v>Timor-Leste</v>
      </c>
      <c r="B114" s="81">
        <f>'2018'!P210</f>
        <v>51.57</v>
      </c>
      <c r="C114" s="84">
        <f>VLOOKUP(A114,'pil proc ppa'!A:B,2,FALSE)</f>
        <v>5241.8069999999998</v>
      </c>
    </row>
    <row r="115" spans="1:3">
      <c r="A115" t="str">
        <f>'2018'!A58</f>
        <v>Djibouti</v>
      </c>
      <c r="B115" s="81">
        <f>'2018'!P58</f>
        <v>51.39</v>
      </c>
      <c r="C115" s="84">
        <f>VLOOKUP(A115,'pil proc ppa'!A:B,2,FALSE)</f>
        <v>3785.7620000000002</v>
      </c>
    </row>
    <row r="116" spans="1:3">
      <c r="A116" t="str">
        <f>'2018'!A99</f>
        <v>Iraq</v>
      </c>
      <c r="B116" s="81">
        <f>'2018'!P99</f>
        <v>51.34</v>
      </c>
      <c r="C116" s="84">
        <f>VLOOKUP(A116,'pil proc ppa'!A:B,2,FALSE)</f>
        <v>17659.415000000001</v>
      </c>
    </row>
    <row r="117" spans="1:3">
      <c r="A117" t="str">
        <f>'2018'!A161</f>
        <v>Pakistan</v>
      </c>
      <c r="B117" s="81">
        <f>'2018'!P161</f>
        <v>51</v>
      </c>
      <c r="C117" s="84">
        <f>VLOOKUP(A117,'pil proc ppa'!A:B,2,FALSE)</f>
        <v>5679.7510000000002</v>
      </c>
    </row>
    <row r="118" spans="1:3">
      <c r="A118" t="str">
        <f>'2018'!A67</f>
        <v>Ethiopia</v>
      </c>
      <c r="B118" s="81">
        <f>'2018'!P67</f>
        <v>50.77</v>
      </c>
      <c r="C118" s="84">
        <f>VLOOKUP(A118,'pil proc ppa'!A:B,2,FALSE)</f>
        <v>2332.1570000000002</v>
      </c>
    </row>
    <row r="119" spans="1:3">
      <c r="A119" t="str">
        <f>'2018'!A79</f>
        <v>Ghana</v>
      </c>
      <c r="B119" s="81">
        <f>'2018'!P79</f>
        <v>50.5</v>
      </c>
      <c r="C119" s="84">
        <f>VLOOKUP(A119,'pil proc ppa'!A:B,2,FALSE)</f>
        <v>6451.7160000000003</v>
      </c>
    </row>
    <row r="120" spans="1:3">
      <c r="A120" t="str">
        <f>'2018'!A15</f>
        <v>Azerbaijan</v>
      </c>
      <c r="B120" s="81">
        <f>'2018'!P15</f>
        <v>49.84</v>
      </c>
      <c r="C120" s="84">
        <f>VLOOKUP(A120,'pil proc ppa'!A:B,2,FALSE)</f>
        <v>18075.900000000001</v>
      </c>
    </row>
    <row r="121" spans="1:3">
      <c r="A121" t="str">
        <f>'2018'!A164</f>
        <v>Papua New Guinea</v>
      </c>
      <c r="B121" s="81">
        <f>'2018'!P164</f>
        <v>49.63</v>
      </c>
      <c r="C121" s="84">
        <f>VLOOKUP(A121,'pil proc ppa'!A:B,2,FALSE)</f>
        <v>3662.0340000000001</v>
      </c>
    </row>
    <row r="122" spans="1:3">
      <c r="A122" t="str">
        <f>'2018'!A3</f>
        <v>Albania</v>
      </c>
      <c r="B122" s="81">
        <f>'2018'!P3</f>
        <v>49.46</v>
      </c>
      <c r="C122" s="84">
        <f>VLOOKUP(A122,'pil proc ppa'!A:B,2,FALSE)</f>
        <v>13344.543</v>
      </c>
    </row>
    <row r="123" spans="1:3">
      <c r="A123" t="str">
        <f>'2018'!A127</f>
        <v>Malawi</v>
      </c>
      <c r="B123" s="81">
        <f>'2018'!P127</f>
        <v>49.36</v>
      </c>
      <c r="C123" s="84">
        <f>VLOOKUP(A123,'pil proc ppa'!A:B,2,FALSE)</f>
        <v>1199.395</v>
      </c>
    </row>
    <row r="124" spans="1:3">
      <c r="A124" t="str">
        <f>'2018'!A235</f>
        <v>Yemen</v>
      </c>
      <c r="B124" s="81">
        <f>'2018'!P235</f>
        <v>48.91</v>
      </c>
      <c r="C124" s="84">
        <f>VLOOKUP(A124,'pil proc ppa'!A:B,2,FALSE)</f>
        <v>2377.2359999999999</v>
      </c>
    </row>
    <row r="125" spans="1:3">
      <c r="A125" t="str">
        <f>'2018'!A75</f>
        <v>Gabon</v>
      </c>
      <c r="B125" s="81">
        <f>'2018'!P75</f>
        <v>48.71</v>
      </c>
      <c r="C125" s="84">
        <f>VLOOKUP(A125,'pil proc ppa'!A:B,2,FALSE)</f>
        <v>18495.873</v>
      </c>
    </row>
    <row r="126" spans="1:3">
      <c r="A126" t="str">
        <f>'2018'!A236</f>
        <v>Zambia</v>
      </c>
      <c r="B126" s="81">
        <f>'2018'!P236</f>
        <v>48.67</v>
      </c>
      <c r="C126" s="84">
        <f>VLOOKUP(A126,'pil proc ppa'!A:B,2,FALSE)</f>
        <v>4103.5</v>
      </c>
    </row>
    <row r="127" spans="1:3">
      <c r="A127" t="str">
        <f>'2018'!A227</f>
        <v>Vanuatu</v>
      </c>
      <c r="B127" s="81">
        <f>'2018'!P227</f>
        <v>47.74</v>
      </c>
      <c r="C127" s="84">
        <f>VLOOKUP(A127,'pil proc ppa'!A:B,2,FALSE)</f>
        <v>2861.826</v>
      </c>
    </row>
    <row r="128" spans="1:3">
      <c r="A128" t="str">
        <f>'2018'!A96</f>
        <v>India</v>
      </c>
      <c r="B128" s="81">
        <f>'2018'!P96</f>
        <v>46.49</v>
      </c>
      <c r="C128" s="84">
        <f>VLOOKUP(A128,'pil proc ppa'!A:B,2,FALSE)</f>
        <v>7873.7250000000004</v>
      </c>
    </row>
    <row r="129" spans="1:3">
      <c r="A129" t="str">
        <f>'2018'!A237</f>
        <v>Zimbabwe</v>
      </c>
      <c r="B129" s="81">
        <f>'2018'!P237</f>
        <v>46.3</v>
      </c>
      <c r="C129" s="84">
        <f>VLOOKUP(A129,'pil proc ppa'!A:B,2,FALSE)</f>
        <v>2787.627</v>
      </c>
    </row>
    <row r="130" spans="1:3">
      <c r="A130" t="str">
        <f>'2018'!A115</f>
        <v>Laos</v>
      </c>
      <c r="B130" s="81">
        <f>'2018'!P115</f>
        <v>45.37</v>
      </c>
      <c r="C130" s="84">
        <f>'pil proc ppa'!B94</f>
        <v>14684.074000000001</v>
      </c>
    </row>
    <row r="131" spans="1:3">
      <c r="A131" t="str">
        <f>'2018'!A180</f>
        <v>Senegal</v>
      </c>
      <c r="B131" s="81">
        <f>'2018'!P180</f>
        <v>44.65</v>
      </c>
      <c r="C131" s="84">
        <f>VLOOKUP(A131,'pil proc ppa'!A:B,2,FALSE)</f>
        <v>3651.16</v>
      </c>
    </row>
    <row r="132" spans="1:3">
      <c r="A132" t="str">
        <f>'2018'!A187</f>
        <v>Solomon Islands</v>
      </c>
      <c r="B132" s="81">
        <f>'2018'!P187</f>
        <v>44.41</v>
      </c>
      <c r="C132" s="84">
        <f>VLOOKUP(A132,'pil proc ppa'!A:B,2,FALSE)</f>
        <v>2241.9549999999999</v>
      </c>
    </row>
    <row r="133" spans="1:3">
      <c r="A133" t="str">
        <f>'2018'!A208</f>
        <v>Tanzania</v>
      </c>
      <c r="B133" s="81">
        <f>'2018'!P208</f>
        <v>44.32</v>
      </c>
      <c r="C133" s="84">
        <f>VLOOKUP(A133,'pil proc ppa'!A:B,2,FALSE)</f>
        <v>3443.6590000000001</v>
      </c>
    </row>
    <row r="134" spans="1:3">
      <c r="A134" t="str">
        <f>'2018'!A65</f>
        <v>Eritrea</v>
      </c>
      <c r="B134" s="81">
        <f>'2018'!P65</f>
        <v>43.66</v>
      </c>
      <c r="C134" s="84">
        <f>VLOOKUP(A134,'pil proc ppa'!A:B,2,FALSE)</f>
        <v>1656.5309999999999</v>
      </c>
    </row>
    <row r="135" spans="1:3">
      <c r="A135" t="str">
        <f>'2018'!A211</f>
        <v>Togo</v>
      </c>
      <c r="B135" s="81">
        <f>'2018'!P211</f>
        <v>43.29</v>
      </c>
      <c r="C135" s="84">
        <f>VLOOKUP(A135,'pil proc ppa'!A:B,2,FALSE)</f>
        <v>1745.567</v>
      </c>
    </row>
    <row r="136" spans="1:3">
      <c r="A136" t="str">
        <f>'2018'!A119</f>
        <v>Liberia</v>
      </c>
      <c r="B136" s="81">
        <f>'2018'!P119</f>
        <v>42.16</v>
      </c>
      <c r="C136" s="84">
        <f>VLOOKUP(A136,'pil proc ppa'!A:B,2,FALSE)</f>
        <v>1417.6120000000001</v>
      </c>
    </row>
    <row r="137" spans="1:3">
      <c r="A137" t="str">
        <f>'2018'!A155</f>
        <v>Nigeria</v>
      </c>
      <c r="B137" s="81">
        <f>'2018'!P155</f>
        <v>42.14</v>
      </c>
      <c r="C137" s="84">
        <f>VLOOKUP(A137,'pil proc ppa'!A:B,2,FALSE)</f>
        <v>6027.1689999999999</v>
      </c>
    </row>
    <row r="138" spans="1:3">
      <c r="A138" t="str">
        <f>'2018'!A64</f>
        <v>Equatorial Guinea</v>
      </c>
      <c r="B138" s="81">
        <f>'2018'!P64</f>
        <v>41.25</v>
      </c>
      <c r="C138" s="84">
        <f>VLOOKUP(A138,'pil proc ppa'!A:B,2,FALSE)</f>
        <v>22709.69</v>
      </c>
    </row>
    <row r="139" spans="1:3">
      <c r="A139" t="str">
        <f>'2018'!A134</f>
        <v>Mauritania</v>
      </c>
      <c r="B139" s="81">
        <f>'2018'!P134</f>
        <v>41.09</v>
      </c>
      <c r="C139" s="84">
        <f>VLOOKUP(A139,'pil proc ppa'!A:B,2,FALSE)</f>
        <v>3990.212</v>
      </c>
    </row>
    <row r="140" spans="1:3">
      <c r="A140" t="str">
        <f>'2018'!A149</f>
        <v>Nepal</v>
      </c>
      <c r="B140" s="81">
        <f>'2018'!P149</f>
        <v>40.700000000000003</v>
      </c>
      <c r="C140" s="84">
        <f>VLOOKUP(A140,'pil proc ppa'!A:B,2,FALSE)</f>
        <v>2904.857</v>
      </c>
    </row>
    <row r="141" spans="1:3">
      <c r="A141" t="str">
        <f>'2018'!A18</f>
        <v>Bangladesh</v>
      </c>
      <c r="B141" s="81">
        <f>'2018'!P18</f>
        <v>40.26</v>
      </c>
      <c r="C141" s="84">
        <f>VLOOKUP(A141,'pil proc ppa'!A:B,2,FALSE)</f>
        <v>4619.7920000000004</v>
      </c>
    </row>
    <row r="142" spans="1:3">
      <c r="A142" t="str">
        <f>'2018'!A200</f>
        <v>Sudan</v>
      </c>
      <c r="B142" s="81">
        <f>'2018'!P200</f>
        <v>40.04</v>
      </c>
      <c r="C142" s="84">
        <f>VLOOKUP(A142,'pil proc ppa'!A:B,2,FALSE)</f>
        <v>4232</v>
      </c>
    </row>
    <row r="143" spans="1:3">
      <c r="A143" t="str">
        <f>'2018'!A46</f>
        <v>Comoros</v>
      </c>
      <c r="B143" s="81">
        <f>'2018'!P46</f>
        <v>39.94</v>
      </c>
      <c r="C143" s="84">
        <f>VLOOKUP(A143,'pil proc ppa'!A:B,2,FALSE)</f>
        <v>1631.827</v>
      </c>
    </row>
    <row r="144" spans="1:3">
      <c r="A144" t="str">
        <f>'2018'!A89</f>
        <v>Guinea-Bissau</v>
      </c>
      <c r="B144" s="81">
        <f>'2018'!P89</f>
        <v>39.21</v>
      </c>
      <c r="C144" s="84">
        <f>VLOOKUP(A144,'pil proc ppa'!A:B,2,FALSE)</f>
        <v>1936.845</v>
      </c>
    </row>
    <row r="145" spans="1:3">
      <c r="A145" t="str">
        <f>'2018'!A220</f>
        <v>Uganda</v>
      </c>
      <c r="B145" s="81">
        <f>'2018'!P220</f>
        <v>39.200000000000003</v>
      </c>
      <c r="C145" s="84">
        <f>VLOOKUP(A145,'pil proc ppa'!A:B,2,FALSE)</f>
        <v>2497.5610000000001</v>
      </c>
    </row>
    <row r="146" spans="1:3">
      <c r="A146" t="str">
        <f>'2018'!A2</f>
        <v>Afghanistan</v>
      </c>
      <c r="B146" s="81">
        <f>'2018'!P2</f>
        <v>39.1</v>
      </c>
      <c r="C146" s="84">
        <f>VLOOKUP(A146,'pil proc ppa'!A:B,2,FALSE)</f>
        <v>2016.8889999999999</v>
      </c>
    </row>
    <row r="147" spans="1:3">
      <c r="A147" t="str">
        <f>'2018'!A34</f>
        <v>Burundi</v>
      </c>
      <c r="B147" s="81">
        <f>'2018'!P34</f>
        <v>38.96</v>
      </c>
      <c r="C147" s="84">
        <f>VLOOKUP(A147,'pil proc ppa'!A:B,2,FALSE)</f>
        <v>732.54300000000001</v>
      </c>
    </row>
    <row r="148" spans="1:3">
      <c r="A148" t="str">
        <f>'2018'!A51</f>
        <v>Côte d'Ivoire</v>
      </c>
      <c r="B148" s="81">
        <f>'2018'!P51</f>
        <v>38.31</v>
      </c>
      <c r="C148" s="84">
        <f>VLOOKUP(A148,'pil proc ppa'!A:B,2,FALSE)</f>
        <v>4177.6360000000004</v>
      </c>
    </row>
    <row r="149" spans="1:3">
      <c r="A149" t="str">
        <f>'2018'!A48</f>
        <v>Congo, Republic of</v>
      </c>
      <c r="B149" s="81">
        <f>'2018'!P48</f>
        <v>37.729999999999997</v>
      </c>
      <c r="C149" s="84">
        <f>'pil proc ppa'!B39</f>
        <v>4177.6360000000004</v>
      </c>
    </row>
    <row r="150" spans="1:3">
      <c r="A150" t="str">
        <f>'2018'!A91</f>
        <v>Haiti</v>
      </c>
      <c r="B150" s="81">
        <f>'2018'!P91</f>
        <v>36.35</v>
      </c>
      <c r="C150" s="84">
        <f>VLOOKUP(A150,'pil proc ppa'!A:B,2,FALSE)</f>
        <v>1864.348</v>
      </c>
    </row>
    <row r="151" spans="1:3">
      <c r="A151" t="str">
        <f>'2018'!A37</f>
        <v>Cameroon</v>
      </c>
      <c r="B151" s="81">
        <f>'2018'!P37</f>
        <v>36.22</v>
      </c>
      <c r="C151" s="84">
        <f>VLOOKUP(A151,'pil proc ppa'!A:B,2,FALSE)</f>
        <v>3828.2</v>
      </c>
    </row>
    <row r="152" spans="1:3">
      <c r="A152" t="str">
        <f>'2018'!A33</f>
        <v>Burkina Faso</v>
      </c>
      <c r="B152" s="81">
        <f>'2018'!P33</f>
        <v>35.450000000000003</v>
      </c>
      <c r="C152" s="84">
        <f>VLOOKUP(A152,'pil proc ppa'!A:B,2,FALSE)</f>
        <v>1996.144</v>
      </c>
    </row>
    <row r="153" spans="1:3">
      <c r="A153" t="str">
        <f>'2018'!A23</f>
        <v>Benin</v>
      </c>
      <c r="B153" s="81">
        <f>'2018'!P23</f>
        <v>34.799999999999997</v>
      </c>
      <c r="C153" s="84">
        <f>VLOOKUP(A153,'pil proc ppa'!A:B,2,FALSE)</f>
        <v>2426.4749999999999</v>
      </c>
    </row>
    <row r="154" spans="1:3">
      <c r="A154" t="str">
        <f>'2018'!A126</f>
        <v>Madagascar</v>
      </c>
      <c r="B154" s="81">
        <f>'2018'!P126</f>
        <v>31.52</v>
      </c>
      <c r="C154" s="84">
        <f>VLOOKUP(A154,'pil proc ppa'!A:B,2,FALSE)</f>
        <v>1630.213</v>
      </c>
    </row>
    <row r="155" spans="1:3">
      <c r="A155" t="str">
        <f>'2018'!A183</f>
        <v>Sierra Leone</v>
      </c>
      <c r="B155" s="81">
        <f>'2018'!P183</f>
        <v>31.25</v>
      </c>
      <c r="C155" s="84">
        <f>VLOOKUP(A155,'pil proc ppa'!A:B,2,FALSE)</f>
        <v>1620.1489999999999</v>
      </c>
    </row>
    <row r="156" spans="1:3">
      <c r="A156" t="str">
        <f>'2018'!A7</f>
        <v>Angola</v>
      </c>
      <c r="B156" s="81">
        <f>'2018'!P7</f>
        <v>30.98</v>
      </c>
      <c r="C156" s="84">
        <f>VLOOKUP(A156,'pil proc ppa'!A:B,2,FALSE)</f>
        <v>6814.3310000000001</v>
      </c>
    </row>
    <row r="157" spans="1:3">
      <c r="A157" t="str">
        <f>'2018'!A47</f>
        <v>Congo, Democratic Republic of</v>
      </c>
      <c r="B157" s="81">
        <f>'2018'!P47</f>
        <v>30.42</v>
      </c>
      <c r="C157" s="84">
        <f>'pil proc ppa'!B43</f>
        <v>767.39300000000003</v>
      </c>
    </row>
    <row r="158" spans="1:3">
      <c r="A158" t="str">
        <f>'2018'!A88</f>
        <v>Guinea</v>
      </c>
      <c r="B158" s="81">
        <f>'2018'!P88</f>
        <v>28.28</v>
      </c>
      <c r="C158" s="84">
        <f>VLOOKUP(A158,'pil proc ppa'!A:B,2,FALSE)</f>
        <v>2309.6149999999998</v>
      </c>
    </row>
    <row r="159" spans="1:3">
      <c r="A159" t="str">
        <f>'2018'!A40</f>
        <v>Central African Republic</v>
      </c>
      <c r="B159" s="81">
        <f>'2018'!P40</f>
        <v>27.79</v>
      </c>
      <c r="C159" s="84">
        <f>VLOOKUP(A159,'pil proc ppa'!A:B,2,FALSE)</f>
        <v>711.89599999999996</v>
      </c>
    </row>
    <row r="160" spans="1:3">
      <c r="A160" t="str">
        <f>'2018'!A145</f>
        <v>Mozambique</v>
      </c>
      <c r="B160" s="81">
        <f>'2018'!P145</f>
        <v>27.58</v>
      </c>
      <c r="C160" s="84">
        <f>VLOOKUP(A160,'pil proc ppa'!A:B,2,FALSE)</f>
        <v>1291.4449999999999</v>
      </c>
    </row>
    <row r="161" spans="1:3">
      <c r="A161" t="str">
        <f>'2018'!A130</f>
        <v>Mali</v>
      </c>
      <c r="B161" s="81">
        <f>'2018'!P130</f>
        <v>20.87</v>
      </c>
      <c r="C161" s="84">
        <f>VLOOKUP(A161,'pil proc ppa'!A:B,2,FALSE)</f>
        <v>2383.9580000000001</v>
      </c>
    </row>
    <row r="162" spans="1:3">
      <c r="A162" t="str">
        <f>'2018'!A154</f>
        <v>Niger</v>
      </c>
      <c r="B162" s="81">
        <f>'2018'!P154</f>
        <v>19.12</v>
      </c>
      <c r="C162" s="84">
        <f>VLOOKUP(A162,'pil proc ppa'!A:B,2,FALSE)</f>
        <v>1216.759</v>
      </c>
    </row>
    <row r="163" spans="1:3">
      <c r="A163" t="str">
        <f>'2018'!A41</f>
        <v>Chad</v>
      </c>
      <c r="B163" s="81">
        <f>'2018'!P41</f>
        <v>16.37</v>
      </c>
      <c r="C163" s="84">
        <f>VLOOKUP(A163,'pil proc ppa'!A:B,2,FALSE)</f>
        <v>2415.252</v>
      </c>
    </row>
  </sheetData>
  <sortState xmlns:xlrd2="http://schemas.microsoft.com/office/spreadsheetml/2017/richdata2" ref="A2:C265">
    <sortCondition descending="1" ref="B1"/>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F39BE-8D17-45F2-8B02-12F1C8DC5DDA}">
  <dimension ref="A1:G195"/>
  <sheetViews>
    <sheetView workbookViewId="0">
      <selection activeCell="B71" sqref="B71"/>
    </sheetView>
  </sheetViews>
  <sheetFormatPr defaultColWidth="8.125" defaultRowHeight="15.75"/>
  <cols>
    <col min="1" max="1" width="64" bestFit="1" customWidth="1"/>
    <col min="2" max="2" width="12" style="78" bestFit="1" customWidth="1"/>
    <col min="3" max="3" width="41.625" bestFit="1" customWidth="1"/>
    <col min="4" max="4" width="38.625" bestFit="1" customWidth="1"/>
    <col min="5" max="5" width="5.875" bestFit="1" customWidth="1"/>
    <col min="6" max="6" width="80.125" bestFit="1" customWidth="1"/>
    <col min="7" max="7" width="18.5" bestFit="1" customWidth="1"/>
  </cols>
  <sheetData>
    <row r="1" spans="1:7" s="77" customFormat="1">
      <c r="A1" s="77" t="s">
        <v>0</v>
      </c>
      <c r="B1" s="79">
        <v>2018</v>
      </c>
      <c r="C1" s="77" t="s">
        <v>664</v>
      </c>
      <c r="D1" s="77" t="s">
        <v>665</v>
      </c>
      <c r="E1" s="77" t="s">
        <v>666</v>
      </c>
      <c r="F1" s="77" t="s">
        <v>667</v>
      </c>
      <c r="G1" s="77" t="s">
        <v>668</v>
      </c>
    </row>
    <row r="2" spans="1:7">
      <c r="A2" t="s">
        <v>69</v>
      </c>
      <c r="B2" s="78">
        <v>2016.8889999999999</v>
      </c>
      <c r="C2" t="s">
        <v>669</v>
      </c>
      <c r="D2" t="s">
        <v>670</v>
      </c>
      <c r="E2" t="s">
        <v>665</v>
      </c>
      <c r="F2" t="s">
        <v>671</v>
      </c>
      <c r="G2">
        <v>2016</v>
      </c>
    </row>
    <row r="3" spans="1:7">
      <c r="A3" t="s">
        <v>73</v>
      </c>
      <c r="B3" s="78">
        <v>13344.543</v>
      </c>
      <c r="C3" t="s">
        <v>669</v>
      </c>
      <c r="D3" t="s">
        <v>670</v>
      </c>
      <c r="E3" t="s">
        <v>665</v>
      </c>
      <c r="F3" t="s">
        <v>671</v>
      </c>
      <c r="G3">
        <v>2016</v>
      </c>
    </row>
    <row r="4" spans="1:7">
      <c r="A4" t="s">
        <v>149</v>
      </c>
      <c r="B4" s="78">
        <v>15439.915999999999</v>
      </c>
      <c r="C4" t="s">
        <v>669</v>
      </c>
      <c r="D4" t="s">
        <v>670</v>
      </c>
      <c r="E4" t="s">
        <v>665</v>
      </c>
      <c r="F4" t="s">
        <v>671</v>
      </c>
      <c r="G4">
        <v>2017</v>
      </c>
    </row>
    <row r="5" spans="1:7">
      <c r="A5" t="s">
        <v>71</v>
      </c>
      <c r="B5" s="78">
        <v>6814.3310000000001</v>
      </c>
      <c r="C5" t="s">
        <v>669</v>
      </c>
      <c r="D5" t="s">
        <v>670</v>
      </c>
      <c r="E5" t="s">
        <v>665</v>
      </c>
      <c r="F5" t="s">
        <v>671</v>
      </c>
      <c r="G5">
        <v>2015</v>
      </c>
    </row>
    <row r="6" spans="1:7">
      <c r="A6" t="s">
        <v>419</v>
      </c>
      <c r="B6" s="78">
        <v>27981.256000000001</v>
      </c>
      <c r="C6" t="s">
        <v>669</v>
      </c>
      <c r="D6" t="s">
        <v>670</v>
      </c>
      <c r="E6" t="s">
        <v>665</v>
      </c>
      <c r="F6" t="s">
        <v>671</v>
      </c>
      <c r="G6">
        <v>2011</v>
      </c>
    </row>
    <row r="7" spans="1:7">
      <c r="A7" t="s">
        <v>77</v>
      </c>
      <c r="B7" s="78">
        <v>20537.060000000001</v>
      </c>
      <c r="C7" t="s">
        <v>669</v>
      </c>
      <c r="D7" t="s">
        <v>670</v>
      </c>
      <c r="E7" t="s">
        <v>665</v>
      </c>
      <c r="F7" t="s">
        <v>671</v>
      </c>
      <c r="G7">
        <v>2017</v>
      </c>
    </row>
    <row r="8" spans="1:7">
      <c r="A8" t="s">
        <v>79</v>
      </c>
      <c r="B8" s="78">
        <v>10176.091</v>
      </c>
      <c r="C8" t="s">
        <v>669</v>
      </c>
      <c r="D8" t="s">
        <v>670</v>
      </c>
      <c r="E8" t="s">
        <v>665</v>
      </c>
      <c r="F8" t="s">
        <v>671</v>
      </c>
      <c r="G8">
        <v>2015</v>
      </c>
    </row>
    <row r="9" spans="1:7">
      <c r="A9" t="s">
        <v>81</v>
      </c>
      <c r="B9" s="78">
        <v>52373.46</v>
      </c>
      <c r="C9" t="s">
        <v>669</v>
      </c>
      <c r="D9" t="s">
        <v>670</v>
      </c>
      <c r="E9" t="s">
        <v>665</v>
      </c>
      <c r="F9" t="s">
        <v>671</v>
      </c>
      <c r="G9">
        <v>2018</v>
      </c>
    </row>
    <row r="10" spans="1:7">
      <c r="A10" t="s">
        <v>83</v>
      </c>
      <c r="B10" s="78">
        <v>52137.428</v>
      </c>
      <c r="C10" t="s">
        <v>669</v>
      </c>
      <c r="D10" t="s">
        <v>670</v>
      </c>
      <c r="E10" t="s">
        <v>665</v>
      </c>
      <c r="F10" t="s">
        <v>671</v>
      </c>
      <c r="G10">
        <v>2017</v>
      </c>
    </row>
    <row r="11" spans="1:7">
      <c r="A11" t="s">
        <v>361</v>
      </c>
      <c r="B11" s="78">
        <v>18075.900000000001</v>
      </c>
      <c r="C11" t="s">
        <v>669</v>
      </c>
      <c r="D11" t="s">
        <v>670</v>
      </c>
      <c r="E11" t="s">
        <v>665</v>
      </c>
      <c r="F11" t="s">
        <v>671</v>
      </c>
      <c r="G11">
        <v>2017</v>
      </c>
    </row>
    <row r="12" spans="1:7">
      <c r="A12" t="s">
        <v>363</v>
      </c>
      <c r="B12" s="78">
        <v>50056.502999999997</v>
      </c>
      <c r="C12" t="s">
        <v>669</v>
      </c>
      <c r="D12" t="s">
        <v>670</v>
      </c>
      <c r="E12" t="s">
        <v>665</v>
      </c>
      <c r="F12" t="s">
        <v>671</v>
      </c>
      <c r="G12">
        <v>2016</v>
      </c>
    </row>
    <row r="13" spans="1:7">
      <c r="A13" t="s">
        <v>93</v>
      </c>
      <c r="B13" s="78">
        <v>4619.7920000000004</v>
      </c>
      <c r="C13" t="s">
        <v>669</v>
      </c>
      <c r="D13" t="s">
        <v>670</v>
      </c>
      <c r="E13" t="s">
        <v>665</v>
      </c>
      <c r="F13" t="s">
        <v>671</v>
      </c>
      <c r="G13">
        <v>2013</v>
      </c>
    </row>
    <row r="14" spans="1:7">
      <c r="A14" t="s">
        <v>103</v>
      </c>
      <c r="B14" s="78">
        <v>18534.303</v>
      </c>
      <c r="C14" t="s">
        <v>669</v>
      </c>
      <c r="D14" t="s">
        <v>670</v>
      </c>
      <c r="E14" t="s">
        <v>665</v>
      </c>
      <c r="F14" t="s">
        <v>671</v>
      </c>
      <c r="G14">
        <v>2017</v>
      </c>
    </row>
    <row r="15" spans="1:7">
      <c r="A15" t="s">
        <v>97</v>
      </c>
      <c r="B15" s="78">
        <v>20003.028999999999</v>
      </c>
      <c r="C15" t="s">
        <v>669</v>
      </c>
      <c r="D15" t="s">
        <v>670</v>
      </c>
      <c r="E15" t="s">
        <v>665</v>
      </c>
      <c r="F15" t="s">
        <v>671</v>
      </c>
      <c r="G15">
        <v>2017</v>
      </c>
    </row>
    <row r="16" spans="1:7">
      <c r="A16" t="s">
        <v>87</v>
      </c>
      <c r="B16" s="78">
        <v>48244.656999999999</v>
      </c>
      <c r="C16" t="s">
        <v>669</v>
      </c>
      <c r="D16" t="s">
        <v>670</v>
      </c>
      <c r="E16" t="s">
        <v>665</v>
      </c>
      <c r="F16" t="s">
        <v>671</v>
      </c>
      <c r="G16">
        <v>2017</v>
      </c>
    </row>
    <row r="17" spans="1:7">
      <c r="A17" t="s">
        <v>423</v>
      </c>
      <c r="B17" s="78">
        <v>8500.9320000000007</v>
      </c>
      <c r="C17" t="s">
        <v>669</v>
      </c>
      <c r="D17" t="s">
        <v>670</v>
      </c>
      <c r="E17" t="s">
        <v>665</v>
      </c>
      <c r="F17" t="s">
        <v>671</v>
      </c>
      <c r="G17">
        <v>2014</v>
      </c>
    </row>
    <row r="18" spans="1:7">
      <c r="A18" t="s">
        <v>89</v>
      </c>
      <c r="B18" s="78">
        <v>2426.4749999999999</v>
      </c>
      <c r="C18" t="s">
        <v>669</v>
      </c>
      <c r="D18" t="s">
        <v>670</v>
      </c>
      <c r="E18" t="s">
        <v>665</v>
      </c>
      <c r="F18" t="s">
        <v>671</v>
      </c>
      <c r="G18">
        <v>2015</v>
      </c>
    </row>
    <row r="19" spans="1:7">
      <c r="A19" t="s">
        <v>105</v>
      </c>
      <c r="B19" s="78">
        <v>9539.6370000000006</v>
      </c>
      <c r="C19" t="s">
        <v>669</v>
      </c>
      <c r="D19" t="s">
        <v>670</v>
      </c>
      <c r="E19" t="s">
        <v>665</v>
      </c>
      <c r="F19" t="s">
        <v>671</v>
      </c>
      <c r="G19">
        <v>2015</v>
      </c>
    </row>
    <row r="20" spans="1:7">
      <c r="A20" t="s">
        <v>99</v>
      </c>
      <c r="B20" s="78">
        <v>7476.9409999999998</v>
      </c>
      <c r="C20" t="s">
        <v>669</v>
      </c>
      <c r="D20" t="s">
        <v>670</v>
      </c>
      <c r="E20" t="s">
        <v>665</v>
      </c>
      <c r="F20" t="s">
        <v>671</v>
      </c>
      <c r="G20">
        <v>2012</v>
      </c>
    </row>
    <row r="21" spans="1:7">
      <c r="A21" t="s">
        <v>365</v>
      </c>
      <c r="B21" s="78">
        <v>13490.953</v>
      </c>
      <c r="C21" t="s">
        <v>669</v>
      </c>
      <c r="D21" t="s">
        <v>670</v>
      </c>
      <c r="E21" t="s">
        <v>665</v>
      </c>
      <c r="F21" t="s">
        <v>671</v>
      </c>
      <c r="G21">
        <v>2017</v>
      </c>
    </row>
    <row r="22" spans="1:7">
      <c r="A22" t="s">
        <v>107</v>
      </c>
      <c r="B22" s="78">
        <v>17965.378000000001</v>
      </c>
      <c r="C22" t="s">
        <v>669</v>
      </c>
      <c r="D22" t="s">
        <v>670</v>
      </c>
      <c r="E22" t="s">
        <v>665</v>
      </c>
      <c r="F22" t="s">
        <v>671</v>
      </c>
      <c r="G22">
        <v>2016</v>
      </c>
    </row>
    <row r="23" spans="1:7">
      <c r="A23" t="s">
        <v>101</v>
      </c>
      <c r="B23" s="78">
        <v>16154.325999999999</v>
      </c>
      <c r="C23" t="s">
        <v>669</v>
      </c>
      <c r="D23" t="s">
        <v>670</v>
      </c>
      <c r="E23" t="s">
        <v>665</v>
      </c>
      <c r="F23" t="s">
        <v>671</v>
      </c>
      <c r="G23">
        <v>2016</v>
      </c>
    </row>
    <row r="24" spans="1:7">
      <c r="A24" t="s">
        <v>427</v>
      </c>
      <c r="B24" s="78">
        <v>79529.86</v>
      </c>
      <c r="C24" t="s">
        <v>669</v>
      </c>
      <c r="D24" t="s">
        <v>670</v>
      </c>
      <c r="E24" t="s">
        <v>665</v>
      </c>
      <c r="F24" t="s">
        <v>671</v>
      </c>
      <c r="G24">
        <v>2016</v>
      </c>
    </row>
    <row r="25" spans="1:7">
      <c r="A25" t="s">
        <v>95</v>
      </c>
      <c r="B25" s="78">
        <v>23155.637999999999</v>
      </c>
      <c r="C25" t="s">
        <v>669</v>
      </c>
      <c r="D25" t="s">
        <v>670</v>
      </c>
      <c r="E25" t="s">
        <v>665</v>
      </c>
      <c r="F25" t="s">
        <v>671</v>
      </c>
      <c r="G25">
        <v>2018</v>
      </c>
    </row>
    <row r="26" spans="1:7">
      <c r="A26" t="s">
        <v>91</v>
      </c>
      <c r="B26" s="78">
        <v>1996.144</v>
      </c>
      <c r="C26" t="s">
        <v>669</v>
      </c>
      <c r="D26" t="s">
        <v>670</v>
      </c>
      <c r="E26" t="s">
        <v>665</v>
      </c>
      <c r="F26" t="s">
        <v>671</v>
      </c>
      <c r="G26">
        <v>2016</v>
      </c>
    </row>
    <row r="27" spans="1:7">
      <c r="A27" t="s">
        <v>85</v>
      </c>
      <c r="B27" s="78">
        <v>732.54300000000001</v>
      </c>
      <c r="C27" t="s">
        <v>669</v>
      </c>
      <c r="D27" t="s">
        <v>670</v>
      </c>
      <c r="E27" t="s">
        <v>665</v>
      </c>
      <c r="F27" t="s">
        <v>671</v>
      </c>
      <c r="G27">
        <v>0</v>
      </c>
    </row>
    <row r="28" spans="1:7">
      <c r="A28" t="s">
        <v>131</v>
      </c>
      <c r="B28" s="78">
        <v>7315.5919999999996</v>
      </c>
      <c r="C28" t="s">
        <v>669</v>
      </c>
      <c r="D28" t="s">
        <v>670</v>
      </c>
      <c r="E28" t="s">
        <v>665</v>
      </c>
      <c r="F28" t="s">
        <v>671</v>
      </c>
      <c r="G28">
        <v>2016</v>
      </c>
    </row>
    <row r="29" spans="1:7">
      <c r="A29" t="s">
        <v>215</v>
      </c>
      <c r="B29" s="78">
        <v>4334.7479999999996</v>
      </c>
      <c r="C29" t="s">
        <v>669</v>
      </c>
      <c r="D29" t="s">
        <v>670</v>
      </c>
      <c r="E29" t="s">
        <v>665</v>
      </c>
      <c r="F29" t="s">
        <v>671</v>
      </c>
      <c r="G29">
        <v>2012</v>
      </c>
    </row>
    <row r="30" spans="1:7">
      <c r="A30" t="s">
        <v>121</v>
      </c>
      <c r="B30" s="78">
        <v>3828.2</v>
      </c>
      <c r="C30" t="s">
        <v>669</v>
      </c>
      <c r="D30" t="s">
        <v>670</v>
      </c>
      <c r="E30" t="s">
        <v>665</v>
      </c>
      <c r="F30" t="s">
        <v>671</v>
      </c>
      <c r="G30">
        <v>2010</v>
      </c>
    </row>
    <row r="31" spans="1:7">
      <c r="A31" t="s">
        <v>111</v>
      </c>
      <c r="B31" s="78">
        <v>49651.175999999999</v>
      </c>
      <c r="C31" t="s">
        <v>669</v>
      </c>
      <c r="D31" t="s">
        <v>670</v>
      </c>
      <c r="E31" t="s">
        <v>665</v>
      </c>
      <c r="F31" t="s">
        <v>671</v>
      </c>
      <c r="G31">
        <v>2018</v>
      </c>
    </row>
    <row r="32" spans="1:7">
      <c r="A32" t="s">
        <v>109</v>
      </c>
      <c r="B32" s="78">
        <v>711.89599999999996</v>
      </c>
      <c r="C32" t="s">
        <v>669</v>
      </c>
      <c r="D32" t="s">
        <v>670</v>
      </c>
      <c r="E32" t="s">
        <v>665</v>
      </c>
      <c r="F32" t="s">
        <v>671</v>
      </c>
      <c r="G32">
        <v>2004</v>
      </c>
    </row>
    <row r="33" spans="1:7">
      <c r="A33" t="s">
        <v>331</v>
      </c>
      <c r="B33" s="78">
        <v>2415.252</v>
      </c>
      <c r="C33" t="s">
        <v>669</v>
      </c>
      <c r="D33" t="s">
        <v>670</v>
      </c>
      <c r="E33" t="s">
        <v>665</v>
      </c>
      <c r="F33" t="s">
        <v>671</v>
      </c>
      <c r="G33">
        <v>2004</v>
      </c>
    </row>
    <row r="34" spans="1:7">
      <c r="A34" t="s">
        <v>115</v>
      </c>
      <c r="B34" s="78">
        <v>25978.329000000002</v>
      </c>
      <c r="C34" t="s">
        <v>669</v>
      </c>
      <c r="D34" t="s">
        <v>670</v>
      </c>
      <c r="E34" t="s">
        <v>665</v>
      </c>
      <c r="F34" t="s">
        <v>671</v>
      </c>
      <c r="G34">
        <v>2017</v>
      </c>
    </row>
    <row r="35" spans="1:7">
      <c r="A35" t="s">
        <v>117</v>
      </c>
      <c r="B35" s="78">
        <v>18109.810000000001</v>
      </c>
      <c r="C35" t="s">
        <v>669</v>
      </c>
      <c r="D35" t="s">
        <v>670</v>
      </c>
      <c r="E35" t="s">
        <v>665</v>
      </c>
      <c r="F35" t="s">
        <v>671</v>
      </c>
      <c r="G35">
        <v>2017</v>
      </c>
    </row>
    <row r="36" spans="1:7">
      <c r="A36" t="s">
        <v>127</v>
      </c>
      <c r="B36" s="78">
        <v>14943.476000000001</v>
      </c>
      <c r="C36" t="s">
        <v>669</v>
      </c>
      <c r="D36" t="s">
        <v>670</v>
      </c>
      <c r="E36" t="s">
        <v>665</v>
      </c>
      <c r="F36" t="s">
        <v>671</v>
      </c>
      <c r="G36">
        <v>2017</v>
      </c>
    </row>
    <row r="37" spans="1:7">
      <c r="A37" t="s">
        <v>129</v>
      </c>
      <c r="B37" s="78">
        <v>1631.827</v>
      </c>
      <c r="C37" t="s">
        <v>669</v>
      </c>
      <c r="D37" t="s">
        <v>670</v>
      </c>
      <c r="E37" t="s">
        <v>665</v>
      </c>
      <c r="F37" t="s">
        <v>671</v>
      </c>
      <c r="G37">
        <v>2015</v>
      </c>
    </row>
    <row r="38" spans="1:7">
      <c r="A38" t="s">
        <v>133</v>
      </c>
      <c r="B38" s="78">
        <v>17559.056</v>
      </c>
      <c r="C38" t="s">
        <v>669</v>
      </c>
      <c r="D38" t="s">
        <v>670</v>
      </c>
      <c r="E38" t="s">
        <v>665</v>
      </c>
      <c r="F38" t="s">
        <v>671</v>
      </c>
      <c r="G38">
        <v>2017</v>
      </c>
    </row>
    <row r="39" spans="1:7">
      <c r="A39" t="s">
        <v>119</v>
      </c>
      <c r="B39" s="78">
        <v>4177.6360000000004</v>
      </c>
      <c r="C39" t="s">
        <v>669</v>
      </c>
      <c r="D39" t="s">
        <v>670</v>
      </c>
      <c r="E39" t="s">
        <v>665</v>
      </c>
      <c r="F39" t="s">
        <v>671</v>
      </c>
      <c r="G39">
        <v>2015</v>
      </c>
    </row>
    <row r="40" spans="1:7">
      <c r="A40" t="s">
        <v>187</v>
      </c>
      <c r="B40" s="78">
        <v>26221.429</v>
      </c>
      <c r="C40" t="s">
        <v>669</v>
      </c>
      <c r="D40" t="s">
        <v>670</v>
      </c>
      <c r="E40" t="s">
        <v>665</v>
      </c>
      <c r="F40" t="s">
        <v>671</v>
      </c>
      <c r="G40">
        <v>2017</v>
      </c>
    </row>
    <row r="41" spans="1:7">
      <c r="A41" t="s">
        <v>137</v>
      </c>
      <c r="B41" s="78">
        <v>39973.222999999998</v>
      </c>
      <c r="C41" t="s">
        <v>669</v>
      </c>
      <c r="D41" t="s">
        <v>670</v>
      </c>
      <c r="E41" t="s">
        <v>665</v>
      </c>
      <c r="F41" t="s">
        <v>671</v>
      </c>
      <c r="G41">
        <v>2017</v>
      </c>
    </row>
    <row r="42" spans="1:7">
      <c r="A42" t="s">
        <v>139</v>
      </c>
      <c r="B42" s="78">
        <v>37370.97</v>
      </c>
      <c r="C42" t="s">
        <v>669</v>
      </c>
      <c r="D42" t="s">
        <v>670</v>
      </c>
      <c r="E42" t="s">
        <v>665</v>
      </c>
      <c r="F42" t="s">
        <v>671</v>
      </c>
      <c r="G42">
        <v>2017</v>
      </c>
    </row>
    <row r="43" spans="1:7">
      <c r="A43" t="s">
        <v>673</v>
      </c>
      <c r="B43" s="78">
        <v>767.39300000000003</v>
      </c>
      <c r="C43" t="s">
        <v>669</v>
      </c>
      <c r="D43" t="s">
        <v>670</v>
      </c>
      <c r="E43" t="s">
        <v>665</v>
      </c>
      <c r="F43" t="s">
        <v>671</v>
      </c>
      <c r="G43">
        <v>1983</v>
      </c>
    </row>
    <row r="44" spans="1:7">
      <c r="A44" t="s">
        <v>145</v>
      </c>
      <c r="B44" s="78">
        <v>52120.535000000003</v>
      </c>
      <c r="C44" t="s">
        <v>669</v>
      </c>
      <c r="D44" t="s">
        <v>670</v>
      </c>
      <c r="E44" t="s">
        <v>665</v>
      </c>
      <c r="F44" t="s">
        <v>671</v>
      </c>
      <c r="G44">
        <v>2018</v>
      </c>
    </row>
    <row r="45" spans="1:7">
      <c r="A45" t="s">
        <v>143</v>
      </c>
      <c r="B45" s="78">
        <v>3785.7620000000002</v>
      </c>
      <c r="C45" t="s">
        <v>669</v>
      </c>
      <c r="D45" t="s">
        <v>670</v>
      </c>
      <c r="E45" t="s">
        <v>665</v>
      </c>
      <c r="F45" t="s">
        <v>671</v>
      </c>
      <c r="G45">
        <v>2013</v>
      </c>
    </row>
    <row r="46" spans="1:7">
      <c r="A46" t="s">
        <v>437</v>
      </c>
      <c r="B46" s="78">
        <v>9886.0830000000005</v>
      </c>
      <c r="C46" t="s">
        <v>669</v>
      </c>
      <c r="D46" t="s">
        <v>670</v>
      </c>
      <c r="E46" t="s">
        <v>665</v>
      </c>
      <c r="F46" t="s">
        <v>671</v>
      </c>
      <c r="G46">
        <v>2011</v>
      </c>
    </row>
    <row r="47" spans="1:7">
      <c r="A47" t="s">
        <v>147</v>
      </c>
      <c r="B47" s="78">
        <v>18424.606</v>
      </c>
      <c r="C47" t="s">
        <v>669</v>
      </c>
      <c r="D47" t="s">
        <v>670</v>
      </c>
      <c r="E47" t="s">
        <v>665</v>
      </c>
      <c r="F47" t="s">
        <v>671</v>
      </c>
      <c r="G47">
        <v>2016</v>
      </c>
    </row>
    <row r="48" spans="1:7">
      <c r="A48" t="s">
        <v>151</v>
      </c>
      <c r="B48" s="78">
        <v>11718.053</v>
      </c>
      <c r="C48" t="s">
        <v>669</v>
      </c>
      <c r="D48" t="s">
        <v>670</v>
      </c>
      <c r="E48" t="s">
        <v>665</v>
      </c>
      <c r="F48" t="s">
        <v>671</v>
      </c>
      <c r="G48">
        <v>2017</v>
      </c>
    </row>
    <row r="49" spans="1:7">
      <c r="A49" t="s">
        <v>153</v>
      </c>
      <c r="B49" s="78">
        <v>13366.474</v>
      </c>
      <c r="C49" t="s">
        <v>669</v>
      </c>
      <c r="D49" t="s">
        <v>670</v>
      </c>
      <c r="E49" t="s">
        <v>665</v>
      </c>
      <c r="F49" t="s">
        <v>671</v>
      </c>
      <c r="G49">
        <v>2018</v>
      </c>
    </row>
    <row r="50" spans="1:7">
      <c r="A50" t="s">
        <v>315</v>
      </c>
      <c r="B50" s="78">
        <v>8041.1949999999997</v>
      </c>
      <c r="C50" t="s">
        <v>669</v>
      </c>
      <c r="D50" t="s">
        <v>670</v>
      </c>
      <c r="E50" t="s">
        <v>665</v>
      </c>
      <c r="F50" t="s">
        <v>671</v>
      </c>
      <c r="G50">
        <v>2017</v>
      </c>
    </row>
    <row r="51" spans="1:7">
      <c r="A51" t="s">
        <v>371</v>
      </c>
      <c r="B51" s="78">
        <v>22709.69</v>
      </c>
      <c r="C51" t="s">
        <v>669</v>
      </c>
      <c r="D51" t="s">
        <v>670</v>
      </c>
      <c r="E51" t="s">
        <v>665</v>
      </c>
      <c r="F51" t="s">
        <v>671</v>
      </c>
      <c r="G51">
        <v>2015</v>
      </c>
    </row>
    <row r="52" spans="1:7">
      <c r="A52" t="s">
        <v>155</v>
      </c>
      <c r="B52" s="78">
        <v>1656.5309999999999</v>
      </c>
      <c r="C52" t="s">
        <v>669</v>
      </c>
      <c r="D52" t="s">
        <v>670</v>
      </c>
      <c r="E52" t="s">
        <v>665</v>
      </c>
      <c r="F52" t="s">
        <v>671</v>
      </c>
      <c r="G52">
        <v>2006</v>
      </c>
    </row>
    <row r="53" spans="1:7">
      <c r="A53" t="s">
        <v>159</v>
      </c>
      <c r="B53" s="78">
        <v>34095.758000000002</v>
      </c>
      <c r="C53" t="s">
        <v>669</v>
      </c>
      <c r="D53" t="s">
        <v>670</v>
      </c>
      <c r="E53" t="s">
        <v>665</v>
      </c>
      <c r="F53" t="s">
        <v>671</v>
      </c>
      <c r="G53">
        <v>2018</v>
      </c>
    </row>
    <row r="54" spans="1:7">
      <c r="A54" t="s">
        <v>675</v>
      </c>
      <c r="B54" s="78">
        <v>11019.767</v>
      </c>
      <c r="C54" t="s">
        <v>669</v>
      </c>
      <c r="D54" t="s">
        <v>670</v>
      </c>
      <c r="E54" t="s">
        <v>665</v>
      </c>
      <c r="F54" t="s">
        <v>671</v>
      </c>
      <c r="G54">
        <v>2017</v>
      </c>
    </row>
    <row r="55" spans="1:7">
      <c r="A55" t="s">
        <v>161</v>
      </c>
      <c r="B55" s="78">
        <v>2332.1570000000002</v>
      </c>
      <c r="C55" t="s">
        <v>669</v>
      </c>
      <c r="D55" t="s">
        <v>670</v>
      </c>
      <c r="E55" t="s">
        <v>665</v>
      </c>
      <c r="F55" t="s">
        <v>671</v>
      </c>
      <c r="G55">
        <v>2016</v>
      </c>
    </row>
    <row r="56" spans="1:7">
      <c r="A56" t="s">
        <v>165</v>
      </c>
      <c r="B56" s="78">
        <v>10233.64</v>
      </c>
      <c r="C56" t="s">
        <v>669</v>
      </c>
      <c r="D56" t="s">
        <v>670</v>
      </c>
      <c r="E56" t="s">
        <v>665</v>
      </c>
      <c r="F56" t="s">
        <v>671</v>
      </c>
      <c r="G56">
        <v>2017</v>
      </c>
    </row>
    <row r="57" spans="1:7">
      <c r="A57" t="s">
        <v>163</v>
      </c>
      <c r="B57" s="78">
        <v>46429.534</v>
      </c>
      <c r="C57" t="s">
        <v>669</v>
      </c>
      <c r="D57" t="s">
        <v>670</v>
      </c>
      <c r="E57" t="s">
        <v>665</v>
      </c>
      <c r="F57" t="s">
        <v>671</v>
      </c>
      <c r="G57">
        <v>2017</v>
      </c>
    </row>
    <row r="58" spans="1:7">
      <c r="A58" t="s">
        <v>167</v>
      </c>
      <c r="B58" s="78">
        <v>45775.148999999998</v>
      </c>
      <c r="C58" t="s">
        <v>669</v>
      </c>
      <c r="D58" t="s">
        <v>670</v>
      </c>
      <c r="E58" t="s">
        <v>665</v>
      </c>
      <c r="F58" t="s">
        <v>671</v>
      </c>
      <c r="G58">
        <v>2017</v>
      </c>
    </row>
    <row r="59" spans="1:7">
      <c r="A59" t="s">
        <v>367</v>
      </c>
      <c r="B59" s="78">
        <v>18495.873</v>
      </c>
      <c r="C59" t="s">
        <v>669</v>
      </c>
      <c r="D59" t="s">
        <v>670</v>
      </c>
      <c r="E59" t="s">
        <v>665</v>
      </c>
      <c r="F59" t="s">
        <v>671</v>
      </c>
      <c r="G59">
        <v>2004</v>
      </c>
    </row>
    <row r="60" spans="1:7">
      <c r="A60" t="s">
        <v>171</v>
      </c>
      <c r="B60" s="78">
        <v>11485.442999999999</v>
      </c>
      <c r="C60" t="s">
        <v>669</v>
      </c>
      <c r="D60" t="s">
        <v>670</v>
      </c>
      <c r="E60" t="s">
        <v>665</v>
      </c>
      <c r="F60" t="s">
        <v>671</v>
      </c>
      <c r="G60">
        <v>2015</v>
      </c>
    </row>
    <row r="61" spans="1:7">
      <c r="A61" t="s">
        <v>141</v>
      </c>
      <c r="B61" s="78">
        <v>52558.69</v>
      </c>
      <c r="C61" t="s">
        <v>669</v>
      </c>
      <c r="D61" t="s">
        <v>670</v>
      </c>
      <c r="E61" t="s">
        <v>665</v>
      </c>
      <c r="F61" t="s">
        <v>671</v>
      </c>
      <c r="G61">
        <v>2018</v>
      </c>
    </row>
    <row r="62" spans="1:7">
      <c r="A62" t="s">
        <v>173</v>
      </c>
      <c r="B62" s="78">
        <v>6451.7160000000003</v>
      </c>
      <c r="C62" t="s">
        <v>669</v>
      </c>
      <c r="D62" t="s">
        <v>670</v>
      </c>
      <c r="E62" t="s">
        <v>665</v>
      </c>
      <c r="F62" t="s">
        <v>671</v>
      </c>
      <c r="G62">
        <v>0</v>
      </c>
    </row>
    <row r="63" spans="1:7">
      <c r="A63" t="s">
        <v>179</v>
      </c>
      <c r="B63" s="78">
        <v>29122.957999999999</v>
      </c>
      <c r="C63" t="s">
        <v>669</v>
      </c>
      <c r="D63" t="s">
        <v>670</v>
      </c>
      <c r="E63" t="s">
        <v>665</v>
      </c>
      <c r="F63" t="s">
        <v>671</v>
      </c>
      <c r="G63">
        <v>2017</v>
      </c>
    </row>
    <row r="64" spans="1:7">
      <c r="A64" t="s">
        <v>453</v>
      </c>
      <c r="B64" s="78">
        <v>16166.691999999999</v>
      </c>
      <c r="C64" t="s">
        <v>669</v>
      </c>
      <c r="D64" t="s">
        <v>670</v>
      </c>
      <c r="E64" t="s">
        <v>665</v>
      </c>
      <c r="F64" t="s">
        <v>671</v>
      </c>
      <c r="G64">
        <v>2016</v>
      </c>
    </row>
    <row r="65" spans="1:7">
      <c r="A65" t="s">
        <v>181</v>
      </c>
      <c r="B65" s="78">
        <v>8436.3709999999992</v>
      </c>
      <c r="C65" t="s">
        <v>669</v>
      </c>
      <c r="D65" t="s">
        <v>670</v>
      </c>
      <c r="E65" t="s">
        <v>665</v>
      </c>
      <c r="F65" t="s">
        <v>671</v>
      </c>
      <c r="G65">
        <v>2017</v>
      </c>
    </row>
    <row r="66" spans="1:7">
      <c r="A66" t="s">
        <v>175</v>
      </c>
      <c r="B66" s="78">
        <v>2309.6149999999998</v>
      </c>
      <c r="C66" t="s">
        <v>669</v>
      </c>
      <c r="D66" t="s">
        <v>670</v>
      </c>
      <c r="E66" t="s">
        <v>665</v>
      </c>
      <c r="F66" t="s">
        <v>671</v>
      </c>
      <c r="G66">
        <v>2014</v>
      </c>
    </row>
    <row r="67" spans="1:7">
      <c r="A67" t="s">
        <v>369</v>
      </c>
      <c r="B67" s="78">
        <v>1936.845</v>
      </c>
      <c r="C67" t="s">
        <v>669</v>
      </c>
      <c r="D67" t="s">
        <v>670</v>
      </c>
      <c r="E67" t="s">
        <v>665</v>
      </c>
      <c r="F67" t="s">
        <v>671</v>
      </c>
      <c r="G67">
        <v>2017</v>
      </c>
    </row>
    <row r="68" spans="1:7">
      <c r="A68" t="s">
        <v>183</v>
      </c>
      <c r="B68" s="78">
        <v>8519.0010000000002</v>
      </c>
      <c r="C68" t="s">
        <v>669</v>
      </c>
      <c r="D68" t="s">
        <v>670</v>
      </c>
      <c r="E68" t="s">
        <v>665</v>
      </c>
      <c r="F68" t="s">
        <v>671</v>
      </c>
      <c r="G68">
        <v>2017</v>
      </c>
    </row>
    <row r="69" spans="1:7">
      <c r="A69" t="s">
        <v>373</v>
      </c>
      <c r="B69" s="78">
        <v>1864.348</v>
      </c>
      <c r="C69" t="s">
        <v>669</v>
      </c>
      <c r="D69" t="s">
        <v>670</v>
      </c>
      <c r="E69" t="s">
        <v>665</v>
      </c>
      <c r="F69" t="s">
        <v>671</v>
      </c>
      <c r="G69">
        <v>0</v>
      </c>
    </row>
    <row r="70" spans="1:7">
      <c r="A70" t="s">
        <v>185</v>
      </c>
      <c r="B70" s="78">
        <v>5212.0200000000004</v>
      </c>
      <c r="C70" t="s">
        <v>669</v>
      </c>
      <c r="D70" t="s">
        <v>670</v>
      </c>
      <c r="E70" t="s">
        <v>665</v>
      </c>
      <c r="F70" t="s">
        <v>671</v>
      </c>
      <c r="G70">
        <v>2017</v>
      </c>
    </row>
    <row r="71" spans="1:7">
      <c r="A71" t="s">
        <v>677</v>
      </c>
      <c r="B71" s="78">
        <v>64215.665999999997</v>
      </c>
      <c r="C71" t="s">
        <v>669</v>
      </c>
      <c r="D71" t="s">
        <v>670</v>
      </c>
      <c r="E71" t="s">
        <v>665</v>
      </c>
      <c r="F71" t="s">
        <v>671</v>
      </c>
      <c r="G71">
        <v>2018</v>
      </c>
    </row>
    <row r="72" spans="1:7">
      <c r="A72" t="s">
        <v>189</v>
      </c>
      <c r="B72" s="78">
        <v>31902.670999999998</v>
      </c>
      <c r="C72" t="s">
        <v>669</v>
      </c>
      <c r="D72" t="s">
        <v>670</v>
      </c>
      <c r="E72" t="s">
        <v>665</v>
      </c>
      <c r="F72" t="s">
        <v>671</v>
      </c>
      <c r="G72">
        <v>2017</v>
      </c>
    </row>
    <row r="73" spans="1:7">
      <c r="A73" t="s">
        <v>199</v>
      </c>
      <c r="B73" s="78">
        <v>55917.319000000003</v>
      </c>
      <c r="C73" t="s">
        <v>669</v>
      </c>
      <c r="D73" t="s">
        <v>670</v>
      </c>
      <c r="E73" t="s">
        <v>665</v>
      </c>
      <c r="F73" t="s">
        <v>671</v>
      </c>
      <c r="G73">
        <v>2018</v>
      </c>
    </row>
    <row r="74" spans="1:7">
      <c r="A74" t="s">
        <v>193</v>
      </c>
      <c r="B74" s="78">
        <v>7873.7250000000004</v>
      </c>
      <c r="C74" t="s">
        <v>669</v>
      </c>
      <c r="D74" t="s">
        <v>670</v>
      </c>
      <c r="E74" t="s">
        <v>665</v>
      </c>
      <c r="F74" t="s">
        <v>671</v>
      </c>
      <c r="G74">
        <v>2013</v>
      </c>
    </row>
    <row r="75" spans="1:7">
      <c r="A75" t="s">
        <v>191</v>
      </c>
      <c r="B75" s="78">
        <v>13229.544</v>
      </c>
      <c r="C75" t="s">
        <v>669</v>
      </c>
      <c r="D75" t="s">
        <v>670</v>
      </c>
      <c r="E75" t="s">
        <v>665</v>
      </c>
      <c r="F75" t="s">
        <v>671</v>
      </c>
      <c r="G75">
        <v>2018</v>
      </c>
    </row>
    <row r="76" spans="1:7">
      <c r="A76" t="s">
        <v>688</v>
      </c>
    </row>
    <row r="77" spans="1:7">
      <c r="A77" t="s">
        <v>375</v>
      </c>
      <c r="B77" s="78">
        <v>17659.415000000001</v>
      </c>
      <c r="C77" t="s">
        <v>669</v>
      </c>
      <c r="D77" t="s">
        <v>670</v>
      </c>
      <c r="E77" t="s">
        <v>665</v>
      </c>
      <c r="F77" t="s">
        <v>671</v>
      </c>
      <c r="G77">
        <v>2013</v>
      </c>
    </row>
    <row r="78" spans="1:7">
      <c r="A78" t="s">
        <v>195</v>
      </c>
      <c r="B78" s="78">
        <v>78784.831000000006</v>
      </c>
      <c r="C78" t="s">
        <v>669</v>
      </c>
      <c r="D78" t="s">
        <v>670</v>
      </c>
      <c r="E78" t="s">
        <v>665</v>
      </c>
      <c r="F78" t="s">
        <v>671</v>
      </c>
      <c r="G78">
        <v>2017</v>
      </c>
    </row>
    <row r="79" spans="1:7">
      <c r="A79" t="s">
        <v>678</v>
      </c>
      <c r="B79" s="78">
        <v>19556.552</v>
      </c>
      <c r="C79" t="s">
        <v>669</v>
      </c>
      <c r="D79" t="s">
        <v>670</v>
      </c>
      <c r="E79" t="s">
        <v>665</v>
      </c>
      <c r="F79" t="s">
        <v>671</v>
      </c>
      <c r="G79">
        <v>2017</v>
      </c>
    </row>
    <row r="80" spans="1:7">
      <c r="A80" t="s">
        <v>201</v>
      </c>
      <c r="B80" s="78">
        <v>37972.002</v>
      </c>
      <c r="C80" t="s">
        <v>669</v>
      </c>
      <c r="D80" t="s">
        <v>670</v>
      </c>
      <c r="E80" t="s">
        <v>665</v>
      </c>
      <c r="F80" t="s">
        <v>671</v>
      </c>
      <c r="G80">
        <v>2017</v>
      </c>
    </row>
    <row r="81" spans="1:7">
      <c r="A81" t="s">
        <v>203</v>
      </c>
      <c r="B81" s="78">
        <v>39636.989000000001</v>
      </c>
      <c r="C81" t="s">
        <v>669</v>
      </c>
      <c r="D81" t="s">
        <v>670</v>
      </c>
      <c r="E81" t="s">
        <v>665</v>
      </c>
      <c r="F81" t="s">
        <v>671</v>
      </c>
      <c r="G81">
        <v>2017</v>
      </c>
    </row>
    <row r="82" spans="1:7">
      <c r="A82" t="s">
        <v>377</v>
      </c>
      <c r="B82" s="78">
        <v>9446.5720000000001</v>
      </c>
      <c r="C82" t="s">
        <v>669</v>
      </c>
      <c r="D82" t="s">
        <v>670</v>
      </c>
      <c r="E82" t="s">
        <v>665</v>
      </c>
      <c r="F82" t="s">
        <v>671</v>
      </c>
      <c r="G82">
        <v>2015</v>
      </c>
    </row>
    <row r="83" spans="1:7">
      <c r="A83" t="s">
        <v>207</v>
      </c>
      <c r="B83" s="78">
        <v>44227.159</v>
      </c>
      <c r="C83" t="s">
        <v>669</v>
      </c>
      <c r="D83" t="s">
        <v>670</v>
      </c>
      <c r="E83" t="s">
        <v>665</v>
      </c>
      <c r="F83" t="s">
        <v>671</v>
      </c>
      <c r="G83">
        <v>2017</v>
      </c>
    </row>
    <row r="84" spans="1:7">
      <c r="A84" t="s">
        <v>205</v>
      </c>
      <c r="B84" s="78">
        <v>9433.4639999999999</v>
      </c>
      <c r="C84" t="s">
        <v>669</v>
      </c>
      <c r="D84" t="s">
        <v>670</v>
      </c>
      <c r="E84" t="s">
        <v>665</v>
      </c>
      <c r="F84" t="s">
        <v>671</v>
      </c>
      <c r="G84">
        <v>2015</v>
      </c>
    </row>
    <row r="85" spans="1:7">
      <c r="A85" t="s">
        <v>209</v>
      </c>
      <c r="B85" s="78">
        <v>27549.812000000002</v>
      </c>
      <c r="C85" t="s">
        <v>669</v>
      </c>
      <c r="D85" t="s">
        <v>670</v>
      </c>
      <c r="E85" t="s">
        <v>665</v>
      </c>
      <c r="F85" t="s">
        <v>671</v>
      </c>
      <c r="G85">
        <v>2015</v>
      </c>
    </row>
    <row r="86" spans="1:7">
      <c r="A86" t="s">
        <v>211</v>
      </c>
      <c r="B86" s="78">
        <v>3690.9189999999999</v>
      </c>
      <c r="C86" t="s">
        <v>669</v>
      </c>
      <c r="D86" t="s">
        <v>670</v>
      </c>
      <c r="E86" t="s">
        <v>665</v>
      </c>
      <c r="F86" t="s">
        <v>671</v>
      </c>
      <c r="G86">
        <v>2013</v>
      </c>
    </row>
    <row r="87" spans="1:7">
      <c r="A87" t="s">
        <v>465</v>
      </c>
      <c r="B87" s="78">
        <v>2085.5729999999999</v>
      </c>
      <c r="C87" t="s">
        <v>669</v>
      </c>
      <c r="D87" t="s">
        <v>670</v>
      </c>
      <c r="E87" t="s">
        <v>665</v>
      </c>
      <c r="F87" t="s">
        <v>671</v>
      </c>
      <c r="G87">
        <v>2015</v>
      </c>
    </row>
    <row r="88" spans="1:7">
      <c r="A88" t="s">
        <v>679</v>
      </c>
      <c r="B88" s="78">
        <v>41350.588000000003</v>
      </c>
      <c r="C88" t="s">
        <v>669</v>
      </c>
      <c r="D88" t="s">
        <v>670</v>
      </c>
      <c r="E88" t="s">
        <v>665</v>
      </c>
      <c r="F88" t="s">
        <v>671</v>
      </c>
      <c r="G88">
        <v>2017</v>
      </c>
    </row>
    <row r="89" spans="1:7">
      <c r="A89" t="s">
        <v>469</v>
      </c>
      <c r="B89" s="78">
        <v>11551.584000000001</v>
      </c>
      <c r="C89" t="s">
        <v>669</v>
      </c>
      <c r="D89" t="s">
        <v>670</v>
      </c>
      <c r="E89" t="s">
        <v>665</v>
      </c>
      <c r="F89" t="s">
        <v>671</v>
      </c>
      <c r="G89">
        <v>0</v>
      </c>
    </row>
    <row r="90" spans="1:7">
      <c r="A90" t="s">
        <v>379</v>
      </c>
      <c r="B90" s="78">
        <v>67000.188999999998</v>
      </c>
      <c r="C90" t="s">
        <v>669</v>
      </c>
      <c r="D90" t="s">
        <v>670</v>
      </c>
      <c r="E90" t="s">
        <v>665</v>
      </c>
      <c r="F90" t="s">
        <v>671</v>
      </c>
      <c r="G90">
        <v>2016</v>
      </c>
    </row>
    <row r="91" spans="1:7">
      <c r="A91" t="s">
        <v>680</v>
      </c>
      <c r="B91" s="78">
        <v>3843.5839999999998</v>
      </c>
      <c r="C91" t="s">
        <v>669</v>
      </c>
      <c r="D91" t="s">
        <v>670</v>
      </c>
      <c r="E91" t="s">
        <v>665</v>
      </c>
      <c r="F91" t="s">
        <v>671</v>
      </c>
      <c r="G91">
        <v>2016</v>
      </c>
    </row>
    <row r="92" spans="1:7">
      <c r="A92" t="s">
        <v>681</v>
      </c>
      <c r="B92" s="78">
        <v>7924.6360000000004</v>
      </c>
      <c r="C92" t="s">
        <v>669</v>
      </c>
      <c r="D92" t="s">
        <v>670</v>
      </c>
      <c r="E92" t="s">
        <v>665</v>
      </c>
      <c r="F92" t="s">
        <v>671</v>
      </c>
      <c r="G92">
        <v>2016</v>
      </c>
    </row>
    <row r="93" spans="1:7">
      <c r="A93" t="s">
        <v>233</v>
      </c>
      <c r="B93" s="78">
        <v>29901.286</v>
      </c>
      <c r="C93" t="s">
        <v>669</v>
      </c>
      <c r="D93" t="s">
        <v>670</v>
      </c>
      <c r="E93" t="s">
        <v>665</v>
      </c>
      <c r="F93" t="s">
        <v>671</v>
      </c>
      <c r="G93">
        <v>2018</v>
      </c>
    </row>
    <row r="94" spans="1:7">
      <c r="A94" t="s">
        <v>221</v>
      </c>
      <c r="B94" s="78">
        <v>14684.074000000001</v>
      </c>
      <c r="C94" t="s">
        <v>669</v>
      </c>
      <c r="D94" t="s">
        <v>670</v>
      </c>
      <c r="E94" t="s">
        <v>665</v>
      </c>
      <c r="F94" t="s">
        <v>671</v>
      </c>
      <c r="G94">
        <v>2012</v>
      </c>
    </row>
    <row r="95" spans="1:7">
      <c r="A95" t="s">
        <v>227</v>
      </c>
      <c r="B95" s="78">
        <v>3394.4879999999998</v>
      </c>
      <c r="C95" t="s">
        <v>669</v>
      </c>
      <c r="D95" t="s">
        <v>670</v>
      </c>
      <c r="E95" t="s">
        <v>665</v>
      </c>
      <c r="F95" t="s">
        <v>671</v>
      </c>
      <c r="G95">
        <v>2016</v>
      </c>
    </row>
    <row r="96" spans="1:7">
      <c r="A96" t="s">
        <v>223</v>
      </c>
      <c r="B96" s="78">
        <v>1417.6120000000001</v>
      </c>
      <c r="C96" t="s">
        <v>669</v>
      </c>
      <c r="D96" t="s">
        <v>670</v>
      </c>
      <c r="E96" t="s">
        <v>665</v>
      </c>
      <c r="F96" t="s">
        <v>671</v>
      </c>
      <c r="G96">
        <v>2009</v>
      </c>
    </row>
    <row r="97" spans="1:7">
      <c r="A97" t="s">
        <v>381</v>
      </c>
      <c r="B97" s="78">
        <v>11468.584999999999</v>
      </c>
      <c r="C97" t="s">
        <v>669</v>
      </c>
      <c r="D97" t="s">
        <v>670</v>
      </c>
      <c r="E97" t="s">
        <v>665</v>
      </c>
      <c r="F97" t="s">
        <v>671</v>
      </c>
      <c r="G97">
        <v>2014</v>
      </c>
    </row>
    <row r="98" spans="1:7">
      <c r="A98" t="s">
        <v>229</v>
      </c>
      <c r="B98" s="78">
        <v>34825.792000000001</v>
      </c>
      <c r="C98" t="s">
        <v>669</v>
      </c>
      <c r="D98" t="s">
        <v>670</v>
      </c>
      <c r="E98" t="s">
        <v>665</v>
      </c>
      <c r="F98" t="s">
        <v>671</v>
      </c>
      <c r="G98">
        <v>2018</v>
      </c>
    </row>
    <row r="99" spans="1:7">
      <c r="A99" t="s">
        <v>231</v>
      </c>
      <c r="B99" s="78">
        <v>106704.92600000001</v>
      </c>
      <c r="C99" t="s">
        <v>669</v>
      </c>
      <c r="D99" t="s">
        <v>670</v>
      </c>
      <c r="E99" t="s">
        <v>665</v>
      </c>
      <c r="F99" t="s">
        <v>671</v>
      </c>
      <c r="G99">
        <v>2017</v>
      </c>
    </row>
    <row r="100" spans="1:7">
      <c r="A100" t="s">
        <v>682</v>
      </c>
      <c r="B100" s="78">
        <v>116807.86900000001</v>
      </c>
      <c r="C100" t="s">
        <v>669</v>
      </c>
      <c r="D100" t="s">
        <v>670</v>
      </c>
      <c r="E100" t="s">
        <v>665</v>
      </c>
      <c r="F100" t="s">
        <v>671</v>
      </c>
      <c r="G100">
        <v>2017</v>
      </c>
    </row>
    <row r="101" spans="1:7">
      <c r="A101" t="s">
        <v>239</v>
      </c>
      <c r="B101" s="78">
        <v>1630.213</v>
      </c>
      <c r="C101" t="s">
        <v>669</v>
      </c>
      <c r="D101" t="s">
        <v>670</v>
      </c>
      <c r="E101" t="s">
        <v>665</v>
      </c>
      <c r="F101" t="s">
        <v>671</v>
      </c>
      <c r="G101">
        <v>2010</v>
      </c>
    </row>
    <row r="102" spans="1:7">
      <c r="A102" t="s">
        <v>259</v>
      </c>
      <c r="B102" s="78">
        <v>1199.395</v>
      </c>
      <c r="C102" t="s">
        <v>669</v>
      </c>
      <c r="D102" t="s">
        <v>670</v>
      </c>
      <c r="E102" t="s">
        <v>665</v>
      </c>
      <c r="F102" t="s">
        <v>671</v>
      </c>
      <c r="G102">
        <v>2011</v>
      </c>
    </row>
    <row r="103" spans="1:7">
      <c r="A103" t="s">
        <v>261</v>
      </c>
      <c r="B103" s="78">
        <v>30859.873</v>
      </c>
      <c r="C103" t="s">
        <v>669</v>
      </c>
      <c r="D103" t="s">
        <v>670</v>
      </c>
      <c r="E103" t="s">
        <v>665</v>
      </c>
      <c r="F103" t="s">
        <v>671</v>
      </c>
      <c r="G103">
        <v>2018</v>
      </c>
    </row>
    <row r="104" spans="1:7">
      <c r="A104" t="s">
        <v>383</v>
      </c>
      <c r="B104" s="78">
        <v>21759.913</v>
      </c>
      <c r="C104" t="s">
        <v>669</v>
      </c>
      <c r="D104" t="s">
        <v>670</v>
      </c>
      <c r="E104" t="s">
        <v>665</v>
      </c>
      <c r="F104" t="s">
        <v>671</v>
      </c>
      <c r="G104">
        <v>2014</v>
      </c>
    </row>
    <row r="105" spans="1:7">
      <c r="A105" t="s">
        <v>245</v>
      </c>
      <c r="B105" s="78">
        <v>2383.9580000000001</v>
      </c>
      <c r="C105" t="s">
        <v>669</v>
      </c>
      <c r="D105" t="s">
        <v>670</v>
      </c>
      <c r="E105" t="s">
        <v>665</v>
      </c>
      <c r="F105" t="s">
        <v>671</v>
      </c>
      <c r="G105">
        <v>2016</v>
      </c>
    </row>
    <row r="106" spans="1:7">
      <c r="A106" t="s">
        <v>385</v>
      </c>
      <c r="B106" s="78">
        <v>45605.875999999997</v>
      </c>
      <c r="C106" t="s">
        <v>669</v>
      </c>
      <c r="D106" t="s">
        <v>670</v>
      </c>
      <c r="E106" t="s">
        <v>665</v>
      </c>
      <c r="F106" t="s">
        <v>671</v>
      </c>
      <c r="G106">
        <v>2017</v>
      </c>
    </row>
    <row r="107" spans="1:7">
      <c r="A107" t="s">
        <v>481</v>
      </c>
      <c r="B107" s="78">
        <v>3696.6350000000002</v>
      </c>
      <c r="C107" t="s">
        <v>669</v>
      </c>
      <c r="D107" t="s">
        <v>670</v>
      </c>
      <c r="E107" t="s">
        <v>665</v>
      </c>
      <c r="F107" t="s">
        <v>671</v>
      </c>
      <c r="G107">
        <v>2016</v>
      </c>
    </row>
    <row r="108" spans="1:7">
      <c r="A108" t="s">
        <v>255</v>
      </c>
      <c r="B108" s="78">
        <v>3990.212</v>
      </c>
      <c r="C108" t="s">
        <v>669</v>
      </c>
      <c r="D108" t="s">
        <v>670</v>
      </c>
      <c r="E108" t="s">
        <v>665</v>
      </c>
      <c r="F108" t="s">
        <v>671</v>
      </c>
      <c r="G108">
        <v>2014</v>
      </c>
    </row>
    <row r="109" spans="1:7">
      <c r="A109" t="s">
        <v>257</v>
      </c>
      <c r="B109" s="78">
        <v>23699.475999999999</v>
      </c>
      <c r="C109" t="s">
        <v>669</v>
      </c>
      <c r="D109" t="s">
        <v>670</v>
      </c>
      <c r="E109" t="s">
        <v>665</v>
      </c>
      <c r="F109" t="s">
        <v>671</v>
      </c>
      <c r="G109">
        <v>2017</v>
      </c>
    </row>
    <row r="110" spans="1:7">
      <c r="A110" t="s">
        <v>241</v>
      </c>
      <c r="B110" s="78">
        <v>20601.66</v>
      </c>
      <c r="C110" t="s">
        <v>669</v>
      </c>
      <c r="D110" t="s">
        <v>670</v>
      </c>
      <c r="E110" t="s">
        <v>665</v>
      </c>
      <c r="F110" t="s">
        <v>671</v>
      </c>
      <c r="G110">
        <v>2017</v>
      </c>
    </row>
    <row r="111" spans="1:7">
      <c r="A111" t="s">
        <v>445</v>
      </c>
      <c r="B111" s="78">
        <v>3482.3150000000001</v>
      </c>
      <c r="C111" t="s">
        <v>669</v>
      </c>
      <c r="D111" t="s">
        <v>670</v>
      </c>
      <c r="E111" t="s">
        <v>665</v>
      </c>
      <c r="F111" t="s">
        <v>671</v>
      </c>
      <c r="G111">
        <v>2016</v>
      </c>
    </row>
    <row r="112" spans="1:7">
      <c r="A112" t="s">
        <v>237</v>
      </c>
      <c r="B112" s="78">
        <v>7304.5029999999997</v>
      </c>
      <c r="C112" t="s">
        <v>669</v>
      </c>
      <c r="D112" t="s">
        <v>670</v>
      </c>
      <c r="E112" t="s">
        <v>665</v>
      </c>
      <c r="F112" t="s">
        <v>671</v>
      </c>
      <c r="G112">
        <v>2017</v>
      </c>
    </row>
    <row r="113" spans="1:7">
      <c r="A113" t="s">
        <v>251</v>
      </c>
      <c r="B113" s="78">
        <v>13446.540999999999</v>
      </c>
      <c r="C113" t="s">
        <v>669</v>
      </c>
      <c r="D113" t="s">
        <v>670</v>
      </c>
      <c r="E113" t="s">
        <v>665</v>
      </c>
      <c r="F113" t="s">
        <v>671</v>
      </c>
      <c r="G113">
        <v>2014</v>
      </c>
    </row>
    <row r="114" spans="1:7">
      <c r="A114" t="s">
        <v>249</v>
      </c>
      <c r="B114" s="78">
        <v>19043.316999999999</v>
      </c>
      <c r="C114" t="s">
        <v>669</v>
      </c>
      <c r="D114" t="s">
        <v>670</v>
      </c>
      <c r="E114" t="s">
        <v>665</v>
      </c>
      <c r="F114" t="s">
        <v>671</v>
      </c>
      <c r="G114">
        <v>2017</v>
      </c>
    </row>
    <row r="115" spans="1:7">
      <c r="A115" t="s">
        <v>235</v>
      </c>
      <c r="B115" s="78">
        <v>8932.5779999999995</v>
      </c>
      <c r="C115" t="s">
        <v>669</v>
      </c>
      <c r="D115" t="s">
        <v>670</v>
      </c>
      <c r="E115" t="s">
        <v>665</v>
      </c>
      <c r="F115" t="s">
        <v>671</v>
      </c>
      <c r="G115">
        <v>2016</v>
      </c>
    </row>
    <row r="116" spans="1:7">
      <c r="A116" t="s">
        <v>253</v>
      </c>
      <c r="B116" s="78">
        <v>1291.4449999999999</v>
      </c>
      <c r="C116" t="s">
        <v>669</v>
      </c>
      <c r="D116" t="s">
        <v>670</v>
      </c>
      <c r="E116" t="s">
        <v>665</v>
      </c>
      <c r="F116" t="s">
        <v>671</v>
      </c>
      <c r="G116">
        <v>2015</v>
      </c>
    </row>
    <row r="117" spans="1:7">
      <c r="A117" t="s">
        <v>247</v>
      </c>
      <c r="B117" s="78">
        <v>6511.2929999999997</v>
      </c>
      <c r="C117" t="s">
        <v>669</v>
      </c>
      <c r="D117" t="s">
        <v>670</v>
      </c>
      <c r="E117" t="s">
        <v>665</v>
      </c>
      <c r="F117" t="s">
        <v>671</v>
      </c>
      <c r="G117">
        <v>2015</v>
      </c>
    </row>
    <row r="118" spans="1:7">
      <c r="A118" t="s">
        <v>387</v>
      </c>
      <c r="B118" s="78">
        <v>11228.751</v>
      </c>
      <c r="C118" t="s">
        <v>669</v>
      </c>
      <c r="D118" t="s">
        <v>670</v>
      </c>
      <c r="E118" t="s">
        <v>665</v>
      </c>
      <c r="F118" t="s">
        <v>671</v>
      </c>
      <c r="G118">
        <v>2017</v>
      </c>
    </row>
    <row r="119" spans="1:7">
      <c r="A119" t="s">
        <v>497</v>
      </c>
      <c r="B119" s="78">
        <v>12326.365</v>
      </c>
      <c r="C119" t="s">
        <v>669</v>
      </c>
      <c r="D119" t="s">
        <v>670</v>
      </c>
      <c r="E119" t="s">
        <v>665</v>
      </c>
      <c r="F119" t="s">
        <v>671</v>
      </c>
      <c r="G119">
        <v>2016</v>
      </c>
    </row>
    <row r="120" spans="1:7">
      <c r="A120" t="s">
        <v>273</v>
      </c>
      <c r="B120" s="78">
        <v>2904.857</v>
      </c>
      <c r="C120" t="s">
        <v>669</v>
      </c>
      <c r="D120" t="s">
        <v>670</v>
      </c>
      <c r="E120" t="s">
        <v>665</v>
      </c>
      <c r="F120" t="s">
        <v>671</v>
      </c>
      <c r="G120">
        <v>2015</v>
      </c>
    </row>
    <row r="121" spans="1:7">
      <c r="A121" t="s">
        <v>269</v>
      </c>
      <c r="B121" s="78">
        <v>56383.248</v>
      </c>
      <c r="C121" t="s">
        <v>669</v>
      </c>
      <c r="D121" t="s">
        <v>670</v>
      </c>
      <c r="E121" t="s">
        <v>665</v>
      </c>
      <c r="F121" t="s">
        <v>671</v>
      </c>
      <c r="G121">
        <v>2017</v>
      </c>
    </row>
    <row r="122" spans="1:7">
      <c r="A122" t="s">
        <v>275</v>
      </c>
      <c r="B122" s="78">
        <v>40135.411999999997</v>
      </c>
      <c r="C122" t="s">
        <v>669</v>
      </c>
      <c r="D122" t="s">
        <v>670</v>
      </c>
      <c r="E122" t="s">
        <v>665</v>
      </c>
      <c r="F122" t="s">
        <v>671</v>
      </c>
      <c r="G122">
        <v>2017</v>
      </c>
    </row>
    <row r="123" spans="1:7">
      <c r="A123" t="s">
        <v>267</v>
      </c>
      <c r="B123" s="78">
        <v>5682.7359999999999</v>
      </c>
      <c r="C123" t="s">
        <v>669</v>
      </c>
      <c r="D123" t="s">
        <v>670</v>
      </c>
      <c r="E123" t="s">
        <v>665</v>
      </c>
      <c r="F123" t="s">
        <v>671</v>
      </c>
      <c r="G123">
        <v>2017</v>
      </c>
    </row>
    <row r="124" spans="1:7">
      <c r="A124" t="s">
        <v>263</v>
      </c>
      <c r="B124" s="78">
        <v>1216.759</v>
      </c>
      <c r="C124" t="s">
        <v>669</v>
      </c>
      <c r="D124" t="s">
        <v>670</v>
      </c>
      <c r="E124" t="s">
        <v>665</v>
      </c>
      <c r="F124" t="s">
        <v>671</v>
      </c>
      <c r="G124">
        <v>2009</v>
      </c>
    </row>
    <row r="125" spans="1:7">
      <c r="A125" t="s">
        <v>265</v>
      </c>
      <c r="B125" s="78">
        <v>6027.1689999999999</v>
      </c>
      <c r="C125" t="s">
        <v>669</v>
      </c>
      <c r="D125" t="s">
        <v>670</v>
      </c>
      <c r="E125" t="s">
        <v>665</v>
      </c>
      <c r="F125" t="s">
        <v>671</v>
      </c>
      <c r="G125">
        <v>2012</v>
      </c>
    </row>
    <row r="126" spans="1:7">
      <c r="A126" t="s">
        <v>683</v>
      </c>
      <c r="B126" s="78">
        <v>15709.487999999999</v>
      </c>
      <c r="C126" t="s">
        <v>669</v>
      </c>
      <c r="D126" t="s">
        <v>670</v>
      </c>
      <c r="E126" t="s">
        <v>665</v>
      </c>
      <c r="F126" t="s">
        <v>671</v>
      </c>
      <c r="G126">
        <v>2017</v>
      </c>
    </row>
    <row r="127" spans="1:7">
      <c r="A127" t="s">
        <v>271</v>
      </c>
      <c r="B127" s="78">
        <v>74356.069000000003</v>
      </c>
      <c r="C127" t="s">
        <v>669</v>
      </c>
      <c r="D127" t="s">
        <v>670</v>
      </c>
      <c r="E127" t="s">
        <v>665</v>
      </c>
      <c r="F127" t="s">
        <v>671</v>
      </c>
      <c r="G127">
        <v>2017</v>
      </c>
    </row>
    <row r="128" spans="1:7">
      <c r="A128" t="s">
        <v>277</v>
      </c>
      <c r="B128" s="78">
        <v>46583.968999999997</v>
      </c>
      <c r="C128" t="s">
        <v>669</v>
      </c>
      <c r="D128" t="s">
        <v>670</v>
      </c>
      <c r="E128" t="s">
        <v>665</v>
      </c>
      <c r="F128" t="s">
        <v>671</v>
      </c>
      <c r="G128">
        <v>2017</v>
      </c>
    </row>
    <row r="129" spans="1:7">
      <c r="A129" t="s">
        <v>279</v>
      </c>
      <c r="B129" s="78">
        <v>5679.7510000000002</v>
      </c>
      <c r="C129" t="s">
        <v>669</v>
      </c>
      <c r="D129" t="s">
        <v>670</v>
      </c>
      <c r="E129" t="s">
        <v>665</v>
      </c>
      <c r="F129" t="s">
        <v>671</v>
      </c>
      <c r="G129">
        <v>2018</v>
      </c>
    </row>
    <row r="130" spans="1:7">
      <c r="A130" t="s">
        <v>499</v>
      </c>
      <c r="B130" s="78">
        <v>14952.111000000001</v>
      </c>
      <c r="C130" t="s">
        <v>669</v>
      </c>
      <c r="D130" t="s">
        <v>670</v>
      </c>
      <c r="E130" t="s">
        <v>665</v>
      </c>
      <c r="F130" t="s">
        <v>671</v>
      </c>
      <c r="G130">
        <v>2015</v>
      </c>
    </row>
    <row r="131" spans="1:7">
      <c r="A131" t="s">
        <v>281</v>
      </c>
      <c r="B131" s="78">
        <v>25674.510999999999</v>
      </c>
      <c r="C131" t="s">
        <v>669</v>
      </c>
      <c r="D131" t="s">
        <v>670</v>
      </c>
      <c r="E131" t="s">
        <v>665</v>
      </c>
      <c r="F131" t="s">
        <v>671</v>
      </c>
      <c r="G131">
        <v>2017</v>
      </c>
    </row>
    <row r="132" spans="1:7">
      <c r="A132" t="s">
        <v>287</v>
      </c>
      <c r="B132" s="78">
        <v>3662.0340000000001</v>
      </c>
      <c r="C132" t="s">
        <v>669</v>
      </c>
      <c r="D132" t="s">
        <v>670</v>
      </c>
      <c r="E132" t="s">
        <v>665</v>
      </c>
      <c r="F132" t="s">
        <v>671</v>
      </c>
      <c r="G132">
        <v>2014</v>
      </c>
    </row>
    <row r="133" spans="1:7">
      <c r="A133" t="s">
        <v>293</v>
      </c>
      <c r="B133" s="78">
        <v>13395.300999999999</v>
      </c>
      <c r="C133" t="s">
        <v>669</v>
      </c>
      <c r="D133" t="s">
        <v>670</v>
      </c>
      <c r="E133" t="s">
        <v>665</v>
      </c>
      <c r="F133" t="s">
        <v>671</v>
      </c>
      <c r="G133">
        <v>2017</v>
      </c>
    </row>
    <row r="134" spans="1:7">
      <c r="A134" t="s">
        <v>283</v>
      </c>
      <c r="B134" s="78">
        <v>14224.259</v>
      </c>
      <c r="C134" t="s">
        <v>669</v>
      </c>
      <c r="D134" t="s">
        <v>670</v>
      </c>
      <c r="E134" t="s">
        <v>665</v>
      </c>
      <c r="F134" t="s">
        <v>671</v>
      </c>
      <c r="G134">
        <v>2017</v>
      </c>
    </row>
    <row r="135" spans="1:7">
      <c r="A135" t="s">
        <v>285</v>
      </c>
      <c r="B135" s="78">
        <v>8935.9240000000009</v>
      </c>
      <c r="C135" t="s">
        <v>669</v>
      </c>
      <c r="D135" t="s">
        <v>670</v>
      </c>
      <c r="E135" t="s">
        <v>665</v>
      </c>
      <c r="F135" t="s">
        <v>671</v>
      </c>
      <c r="G135">
        <v>2017</v>
      </c>
    </row>
    <row r="136" spans="1:7">
      <c r="A136" t="s">
        <v>289</v>
      </c>
      <c r="B136" s="78">
        <v>31938.663</v>
      </c>
      <c r="C136" t="s">
        <v>669</v>
      </c>
      <c r="D136" t="s">
        <v>670</v>
      </c>
      <c r="E136" t="s">
        <v>665</v>
      </c>
      <c r="F136" t="s">
        <v>671</v>
      </c>
      <c r="G136">
        <v>2018</v>
      </c>
    </row>
    <row r="137" spans="1:7">
      <c r="A137" t="s">
        <v>291</v>
      </c>
      <c r="B137" s="78">
        <v>32006.424999999999</v>
      </c>
      <c r="C137" t="s">
        <v>669</v>
      </c>
      <c r="D137" t="s">
        <v>670</v>
      </c>
      <c r="E137" t="s">
        <v>665</v>
      </c>
      <c r="F137" t="s">
        <v>671</v>
      </c>
      <c r="G137">
        <v>2017</v>
      </c>
    </row>
    <row r="138" spans="1:7">
      <c r="A138" t="s">
        <v>501</v>
      </c>
      <c r="B138" s="78">
        <v>39737.283000000003</v>
      </c>
      <c r="C138" t="s">
        <v>669</v>
      </c>
      <c r="D138" t="s">
        <v>670</v>
      </c>
      <c r="E138" t="s">
        <v>665</v>
      </c>
      <c r="F138" t="s">
        <v>671</v>
      </c>
      <c r="G138">
        <v>2017</v>
      </c>
    </row>
    <row r="139" spans="1:7">
      <c r="A139" t="s">
        <v>295</v>
      </c>
      <c r="B139" s="78">
        <v>130475.069</v>
      </c>
      <c r="C139" t="s">
        <v>669</v>
      </c>
      <c r="D139" t="s">
        <v>670</v>
      </c>
      <c r="E139" t="s">
        <v>665</v>
      </c>
      <c r="F139" t="s">
        <v>671</v>
      </c>
      <c r="G139">
        <v>2017</v>
      </c>
    </row>
    <row r="140" spans="1:7">
      <c r="A140" t="s">
        <v>674</v>
      </c>
      <c r="B140" s="78">
        <v>6798.9189999999999</v>
      </c>
      <c r="C140" t="s">
        <v>669</v>
      </c>
      <c r="D140" t="s">
        <v>670</v>
      </c>
      <c r="E140" t="s">
        <v>665</v>
      </c>
      <c r="F140" t="s">
        <v>671</v>
      </c>
      <c r="G140">
        <v>2004</v>
      </c>
    </row>
    <row r="141" spans="1:7">
      <c r="A141" t="s">
        <v>297</v>
      </c>
      <c r="B141" s="78">
        <v>26446.737000000001</v>
      </c>
      <c r="C141" t="s">
        <v>669</v>
      </c>
      <c r="D141" t="s">
        <v>670</v>
      </c>
      <c r="E141" t="s">
        <v>665</v>
      </c>
      <c r="F141" t="s">
        <v>671</v>
      </c>
      <c r="G141">
        <v>2018</v>
      </c>
    </row>
    <row r="142" spans="1:7">
      <c r="A142" t="s">
        <v>299</v>
      </c>
      <c r="B142" s="78">
        <v>29266.855</v>
      </c>
      <c r="C142" t="s">
        <v>669</v>
      </c>
      <c r="D142" t="s">
        <v>670</v>
      </c>
      <c r="E142" t="s">
        <v>665</v>
      </c>
      <c r="F142" t="s">
        <v>671</v>
      </c>
      <c r="G142">
        <v>2017</v>
      </c>
    </row>
    <row r="143" spans="1:7">
      <c r="A143" t="s">
        <v>301</v>
      </c>
      <c r="B143" s="78">
        <v>2280.085</v>
      </c>
      <c r="C143" t="s">
        <v>669</v>
      </c>
      <c r="D143" t="s">
        <v>670</v>
      </c>
      <c r="E143" t="s">
        <v>665</v>
      </c>
      <c r="F143" t="s">
        <v>671</v>
      </c>
      <c r="G143">
        <v>2012</v>
      </c>
    </row>
    <row r="144" spans="1:7">
      <c r="A144" t="s">
        <v>535</v>
      </c>
      <c r="B144" s="78">
        <v>5889.6459999999997</v>
      </c>
      <c r="C144" t="s">
        <v>669</v>
      </c>
      <c r="D144" t="s">
        <v>670</v>
      </c>
      <c r="E144" t="s">
        <v>665</v>
      </c>
      <c r="F144" t="s">
        <v>671</v>
      </c>
      <c r="G144">
        <v>2016</v>
      </c>
    </row>
    <row r="145" spans="1:7">
      <c r="A145" t="s">
        <v>511</v>
      </c>
      <c r="B145" s="78">
        <v>60312.911</v>
      </c>
      <c r="C145" t="s">
        <v>669</v>
      </c>
      <c r="D145" t="s">
        <v>670</v>
      </c>
      <c r="E145" t="s">
        <v>665</v>
      </c>
      <c r="F145" t="s">
        <v>671</v>
      </c>
      <c r="G145">
        <v>2017</v>
      </c>
    </row>
    <row r="146" spans="1:7">
      <c r="A146" t="s">
        <v>684</v>
      </c>
      <c r="B146" s="78">
        <v>3324.0070000000001</v>
      </c>
      <c r="C146" t="s">
        <v>669</v>
      </c>
      <c r="D146" t="s">
        <v>670</v>
      </c>
      <c r="E146" t="s">
        <v>665</v>
      </c>
      <c r="F146" t="s">
        <v>671</v>
      </c>
      <c r="G146">
        <v>2011</v>
      </c>
    </row>
    <row r="147" spans="1:7">
      <c r="A147" t="s">
        <v>303</v>
      </c>
      <c r="B147" s="78">
        <v>55943.860999999997</v>
      </c>
      <c r="C147" t="s">
        <v>669</v>
      </c>
      <c r="D147" t="s">
        <v>670</v>
      </c>
      <c r="E147" t="s">
        <v>665</v>
      </c>
      <c r="F147" t="s">
        <v>671</v>
      </c>
      <c r="G147">
        <v>2017</v>
      </c>
    </row>
    <row r="148" spans="1:7">
      <c r="A148" t="s">
        <v>307</v>
      </c>
      <c r="B148" s="78">
        <v>3651.16</v>
      </c>
      <c r="C148" t="s">
        <v>669</v>
      </c>
      <c r="D148" t="s">
        <v>670</v>
      </c>
      <c r="E148" t="s">
        <v>665</v>
      </c>
      <c r="F148" t="s">
        <v>671</v>
      </c>
      <c r="G148">
        <v>2017</v>
      </c>
    </row>
    <row r="149" spans="1:7">
      <c r="A149" t="s">
        <v>317</v>
      </c>
      <c r="B149" s="78">
        <v>17555.151999999998</v>
      </c>
      <c r="C149" t="s">
        <v>669</v>
      </c>
      <c r="D149" t="s">
        <v>670</v>
      </c>
      <c r="E149" t="s">
        <v>665</v>
      </c>
      <c r="F149" t="s">
        <v>671</v>
      </c>
      <c r="G149">
        <v>2017</v>
      </c>
    </row>
    <row r="150" spans="1:7">
      <c r="A150" t="s">
        <v>395</v>
      </c>
      <c r="B150" s="78">
        <v>30505.028999999999</v>
      </c>
      <c r="C150" t="s">
        <v>669</v>
      </c>
      <c r="D150" t="s">
        <v>670</v>
      </c>
      <c r="E150" t="s">
        <v>665</v>
      </c>
      <c r="F150" t="s">
        <v>671</v>
      </c>
      <c r="G150">
        <v>2015</v>
      </c>
    </row>
    <row r="151" spans="1:7">
      <c r="A151" t="s">
        <v>313</v>
      </c>
      <c r="B151" s="78">
        <v>1620.1489999999999</v>
      </c>
      <c r="C151" t="s">
        <v>669</v>
      </c>
      <c r="D151" t="s">
        <v>670</v>
      </c>
      <c r="E151" t="s">
        <v>665</v>
      </c>
      <c r="F151" t="s">
        <v>671</v>
      </c>
      <c r="G151">
        <v>2017</v>
      </c>
    </row>
    <row r="152" spans="1:7">
      <c r="A152" t="s">
        <v>309</v>
      </c>
      <c r="B152" s="78">
        <v>100344.682</v>
      </c>
      <c r="C152" t="s">
        <v>669</v>
      </c>
      <c r="D152" t="s">
        <v>670</v>
      </c>
      <c r="E152" t="s">
        <v>665</v>
      </c>
      <c r="F152" t="s">
        <v>671</v>
      </c>
      <c r="G152">
        <v>2017</v>
      </c>
    </row>
    <row r="153" spans="1:7">
      <c r="A153" t="s">
        <v>685</v>
      </c>
      <c r="B153" s="78">
        <v>35129.790999999997</v>
      </c>
      <c r="C153" t="s">
        <v>669</v>
      </c>
      <c r="D153" t="s">
        <v>670</v>
      </c>
      <c r="E153" t="s">
        <v>665</v>
      </c>
      <c r="F153" t="s">
        <v>671</v>
      </c>
      <c r="G153">
        <v>2017</v>
      </c>
    </row>
    <row r="154" spans="1:7">
      <c r="A154" t="s">
        <v>325</v>
      </c>
      <c r="B154" s="78">
        <v>36745.889000000003</v>
      </c>
      <c r="C154" t="s">
        <v>669</v>
      </c>
      <c r="D154" t="s">
        <v>670</v>
      </c>
      <c r="E154" t="s">
        <v>665</v>
      </c>
      <c r="F154" t="s">
        <v>671</v>
      </c>
      <c r="G154">
        <v>2017</v>
      </c>
    </row>
    <row r="155" spans="1:7">
      <c r="A155" t="s">
        <v>311</v>
      </c>
      <c r="B155" s="78">
        <v>2241.9549999999999</v>
      </c>
      <c r="C155" t="s">
        <v>669</v>
      </c>
      <c r="D155" t="s">
        <v>670</v>
      </c>
      <c r="E155" t="s">
        <v>665</v>
      </c>
      <c r="F155" t="s">
        <v>671</v>
      </c>
      <c r="G155">
        <v>2014</v>
      </c>
    </row>
    <row r="156" spans="1:7">
      <c r="A156" t="s">
        <v>391</v>
      </c>
      <c r="C156" t="s">
        <v>669</v>
      </c>
      <c r="D156" t="s">
        <v>670</v>
      </c>
      <c r="E156" t="s">
        <v>665</v>
      </c>
    </row>
    <row r="157" spans="1:7">
      <c r="A157" t="s">
        <v>357</v>
      </c>
      <c r="B157" s="78">
        <v>13675.341</v>
      </c>
      <c r="C157" t="s">
        <v>669</v>
      </c>
      <c r="D157" t="s">
        <v>670</v>
      </c>
      <c r="E157" t="s">
        <v>665</v>
      </c>
      <c r="F157" t="s">
        <v>671</v>
      </c>
      <c r="G157">
        <v>2017</v>
      </c>
    </row>
    <row r="158" spans="1:7">
      <c r="A158" t="s">
        <v>393</v>
      </c>
      <c r="B158" s="78">
        <v>1502.125</v>
      </c>
      <c r="C158" t="s">
        <v>669</v>
      </c>
      <c r="D158" t="s">
        <v>670</v>
      </c>
      <c r="E158" t="s">
        <v>665</v>
      </c>
      <c r="F158" t="s">
        <v>671</v>
      </c>
      <c r="G158">
        <v>2008</v>
      </c>
    </row>
    <row r="159" spans="1:7">
      <c r="A159" t="s">
        <v>157</v>
      </c>
      <c r="B159" s="78">
        <v>40138.821000000004</v>
      </c>
      <c r="C159" t="s">
        <v>669</v>
      </c>
      <c r="D159" t="s">
        <v>670</v>
      </c>
      <c r="E159" t="s">
        <v>665</v>
      </c>
      <c r="F159" t="s">
        <v>671</v>
      </c>
      <c r="G159">
        <v>2017</v>
      </c>
    </row>
    <row r="160" spans="1:7">
      <c r="A160" t="s">
        <v>225</v>
      </c>
      <c r="B160" s="78">
        <v>13397.467000000001</v>
      </c>
      <c r="C160" t="s">
        <v>669</v>
      </c>
      <c r="D160" t="s">
        <v>670</v>
      </c>
      <c r="E160" t="s">
        <v>665</v>
      </c>
      <c r="F160" t="s">
        <v>671</v>
      </c>
      <c r="G160">
        <v>2017</v>
      </c>
    </row>
    <row r="161" spans="1:7">
      <c r="A161" t="s">
        <v>467</v>
      </c>
      <c r="B161" s="78">
        <v>29820.187999999998</v>
      </c>
      <c r="C161" t="s">
        <v>669</v>
      </c>
      <c r="D161" t="s">
        <v>670</v>
      </c>
      <c r="E161" t="s">
        <v>665</v>
      </c>
      <c r="F161" t="s">
        <v>671</v>
      </c>
      <c r="G161">
        <v>2015</v>
      </c>
    </row>
    <row r="162" spans="1:7">
      <c r="A162" t="s">
        <v>471</v>
      </c>
      <c r="B162" s="78">
        <v>14354.800999999999</v>
      </c>
      <c r="C162" t="s">
        <v>669</v>
      </c>
      <c r="D162" t="s">
        <v>670</v>
      </c>
      <c r="E162" t="s">
        <v>665</v>
      </c>
      <c r="F162" t="s">
        <v>671</v>
      </c>
      <c r="G162">
        <v>2015</v>
      </c>
    </row>
    <row r="163" spans="1:7">
      <c r="A163" t="s">
        <v>525</v>
      </c>
      <c r="B163" s="78">
        <v>11956.341</v>
      </c>
      <c r="C163" t="s">
        <v>669</v>
      </c>
      <c r="D163" t="s">
        <v>670</v>
      </c>
      <c r="E163" t="s">
        <v>665</v>
      </c>
      <c r="F163" t="s">
        <v>671</v>
      </c>
      <c r="G163">
        <v>2016</v>
      </c>
    </row>
    <row r="164" spans="1:7">
      <c r="A164" t="s">
        <v>305</v>
      </c>
      <c r="B164" s="78">
        <v>4232</v>
      </c>
      <c r="C164" t="s">
        <v>669</v>
      </c>
      <c r="D164" t="s">
        <v>670</v>
      </c>
      <c r="E164" t="s">
        <v>665</v>
      </c>
      <c r="F164" t="s">
        <v>671</v>
      </c>
      <c r="G164">
        <v>2011</v>
      </c>
    </row>
    <row r="165" spans="1:7">
      <c r="A165" t="s">
        <v>321</v>
      </c>
      <c r="B165" s="78">
        <v>15105.324000000001</v>
      </c>
      <c r="C165" t="s">
        <v>669</v>
      </c>
      <c r="D165" t="s">
        <v>670</v>
      </c>
      <c r="E165" t="s">
        <v>665</v>
      </c>
      <c r="F165" t="s">
        <v>671</v>
      </c>
      <c r="G165">
        <v>2016</v>
      </c>
    </row>
    <row r="166" spans="1:7">
      <c r="A166" t="s">
        <v>327</v>
      </c>
      <c r="B166" s="78">
        <v>52984.107000000004</v>
      </c>
      <c r="C166" t="s">
        <v>669</v>
      </c>
      <c r="D166" t="s">
        <v>670</v>
      </c>
      <c r="E166" t="s">
        <v>665</v>
      </c>
      <c r="F166" t="s">
        <v>671</v>
      </c>
      <c r="G166">
        <v>2017</v>
      </c>
    </row>
    <row r="167" spans="1:7">
      <c r="A167" t="s">
        <v>113</v>
      </c>
      <c r="B167" s="78">
        <v>64649.063000000002</v>
      </c>
      <c r="C167" t="s">
        <v>669</v>
      </c>
      <c r="D167" t="s">
        <v>670</v>
      </c>
      <c r="E167" t="s">
        <v>665</v>
      </c>
      <c r="F167" t="s">
        <v>671</v>
      </c>
      <c r="G167">
        <v>2017</v>
      </c>
    </row>
    <row r="168" spans="1:7">
      <c r="A168" t="s">
        <v>537</v>
      </c>
      <c r="B168" s="78" t="s">
        <v>686</v>
      </c>
      <c r="C168" t="s">
        <v>669</v>
      </c>
      <c r="D168" t="s">
        <v>670</v>
      </c>
      <c r="E168" t="s">
        <v>665</v>
      </c>
      <c r="F168" t="s">
        <v>671</v>
      </c>
      <c r="G168">
        <v>2010</v>
      </c>
    </row>
    <row r="169" spans="1:7">
      <c r="A169" t="s">
        <v>687</v>
      </c>
      <c r="B169" s="78">
        <v>53023.095000000001</v>
      </c>
      <c r="C169" t="s">
        <v>669</v>
      </c>
      <c r="D169" t="s">
        <v>670</v>
      </c>
      <c r="E169" t="s">
        <v>665</v>
      </c>
      <c r="F169" t="s">
        <v>671</v>
      </c>
      <c r="G169">
        <v>2017</v>
      </c>
    </row>
    <row r="170" spans="1:7">
      <c r="A170" t="s">
        <v>337</v>
      </c>
      <c r="B170" s="78">
        <v>3415.7759999999998</v>
      </c>
      <c r="C170" t="s">
        <v>669</v>
      </c>
      <c r="D170" t="s">
        <v>670</v>
      </c>
      <c r="E170" t="s">
        <v>665</v>
      </c>
      <c r="F170" t="s">
        <v>671</v>
      </c>
      <c r="G170">
        <v>2014</v>
      </c>
    </row>
    <row r="171" spans="1:7">
      <c r="A171" t="s">
        <v>345</v>
      </c>
      <c r="B171" s="78">
        <v>3443.6590000000001</v>
      </c>
      <c r="C171" t="s">
        <v>669</v>
      </c>
      <c r="D171" t="s">
        <v>670</v>
      </c>
      <c r="E171" t="s">
        <v>665</v>
      </c>
      <c r="F171" t="s">
        <v>671</v>
      </c>
      <c r="G171">
        <v>2012</v>
      </c>
    </row>
    <row r="172" spans="1:7">
      <c r="A172" t="s">
        <v>335</v>
      </c>
      <c r="B172" s="78">
        <v>19476.484</v>
      </c>
      <c r="C172" t="s">
        <v>669</v>
      </c>
      <c r="D172" t="s">
        <v>670</v>
      </c>
      <c r="E172" t="s">
        <v>665</v>
      </c>
      <c r="F172" t="s">
        <v>671</v>
      </c>
      <c r="G172">
        <v>2017</v>
      </c>
    </row>
    <row r="173" spans="1:7">
      <c r="A173" t="s">
        <v>672</v>
      </c>
      <c r="B173" s="78">
        <v>33494.188000000002</v>
      </c>
      <c r="C173" t="s">
        <v>669</v>
      </c>
      <c r="D173" t="s">
        <v>670</v>
      </c>
      <c r="E173" t="s">
        <v>665</v>
      </c>
      <c r="F173" t="s">
        <v>671</v>
      </c>
      <c r="G173">
        <v>2017</v>
      </c>
    </row>
    <row r="174" spans="1:7">
      <c r="A174" t="s">
        <v>676</v>
      </c>
      <c r="B174" s="78">
        <v>2791.8870000000002</v>
      </c>
      <c r="C174" t="s">
        <v>669</v>
      </c>
      <c r="D174" t="s">
        <v>670</v>
      </c>
      <c r="E174" t="s">
        <v>665</v>
      </c>
      <c r="F174" t="s">
        <v>671</v>
      </c>
      <c r="G174">
        <v>2017</v>
      </c>
    </row>
    <row r="175" spans="1:7">
      <c r="A175" t="s">
        <v>339</v>
      </c>
      <c r="B175" s="78">
        <v>5241.8069999999998</v>
      </c>
      <c r="C175" t="s">
        <v>669</v>
      </c>
      <c r="D175" t="s">
        <v>670</v>
      </c>
      <c r="E175" t="s">
        <v>665</v>
      </c>
      <c r="F175" t="s">
        <v>671</v>
      </c>
      <c r="G175">
        <v>2015</v>
      </c>
    </row>
    <row r="176" spans="1:7">
      <c r="A176" t="s">
        <v>333</v>
      </c>
      <c r="B176" s="78">
        <v>1745.567</v>
      </c>
      <c r="C176" t="s">
        <v>669</v>
      </c>
      <c r="D176" t="s">
        <v>670</v>
      </c>
      <c r="E176" t="s">
        <v>665</v>
      </c>
      <c r="F176" t="s">
        <v>671</v>
      </c>
      <c r="G176">
        <v>2016</v>
      </c>
    </row>
    <row r="177" spans="1:7">
      <c r="A177" t="s">
        <v>519</v>
      </c>
      <c r="B177" s="78">
        <v>6110.5360000000001</v>
      </c>
      <c r="C177" t="s">
        <v>669</v>
      </c>
      <c r="D177" t="s">
        <v>670</v>
      </c>
      <c r="E177" t="s">
        <v>665</v>
      </c>
      <c r="F177" t="s">
        <v>671</v>
      </c>
      <c r="G177">
        <v>2017</v>
      </c>
    </row>
    <row r="178" spans="1:7">
      <c r="A178" t="s">
        <v>399</v>
      </c>
      <c r="B178" s="78">
        <v>32253.751</v>
      </c>
      <c r="C178" t="s">
        <v>669</v>
      </c>
      <c r="D178" t="s">
        <v>670</v>
      </c>
      <c r="E178" t="s">
        <v>665</v>
      </c>
      <c r="F178" t="s">
        <v>671</v>
      </c>
      <c r="G178">
        <v>2017</v>
      </c>
    </row>
    <row r="179" spans="1:7">
      <c r="A179" t="s">
        <v>341</v>
      </c>
      <c r="B179" s="78">
        <v>12371.694</v>
      </c>
      <c r="C179" t="s">
        <v>669</v>
      </c>
      <c r="D179" t="s">
        <v>670</v>
      </c>
      <c r="E179" t="s">
        <v>665</v>
      </c>
      <c r="F179" t="s">
        <v>671</v>
      </c>
      <c r="G179">
        <v>2017</v>
      </c>
    </row>
    <row r="180" spans="1:7">
      <c r="A180" t="s">
        <v>343</v>
      </c>
      <c r="B180" s="78">
        <v>27956.092000000001</v>
      </c>
      <c r="C180" t="s">
        <v>669</v>
      </c>
      <c r="D180" t="s">
        <v>670</v>
      </c>
      <c r="E180" t="s">
        <v>665</v>
      </c>
      <c r="F180" t="s">
        <v>671</v>
      </c>
      <c r="G180">
        <v>2018</v>
      </c>
    </row>
    <row r="181" spans="1:7">
      <c r="A181" t="s">
        <v>397</v>
      </c>
      <c r="B181" s="78">
        <v>19527.237000000001</v>
      </c>
      <c r="C181" t="s">
        <v>669</v>
      </c>
      <c r="D181" t="s">
        <v>670</v>
      </c>
      <c r="E181" t="s">
        <v>665</v>
      </c>
      <c r="F181" t="s">
        <v>671</v>
      </c>
      <c r="G181">
        <v>2004</v>
      </c>
    </row>
    <row r="182" spans="1:7">
      <c r="A182" t="s">
        <v>521</v>
      </c>
      <c r="B182" s="78">
        <v>4051.9279999999999</v>
      </c>
      <c r="C182" t="s">
        <v>669</v>
      </c>
      <c r="D182" t="s">
        <v>670</v>
      </c>
      <c r="E182" t="s">
        <v>665</v>
      </c>
      <c r="F182" t="s">
        <v>671</v>
      </c>
      <c r="G182">
        <v>2012</v>
      </c>
    </row>
    <row r="183" spans="1:7">
      <c r="A183" t="s">
        <v>403</v>
      </c>
      <c r="B183" s="78">
        <v>2497.5610000000001</v>
      </c>
      <c r="C183" t="s">
        <v>669</v>
      </c>
      <c r="D183" t="s">
        <v>670</v>
      </c>
      <c r="E183" t="s">
        <v>665</v>
      </c>
      <c r="F183" t="s">
        <v>671</v>
      </c>
      <c r="G183">
        <v>2016</v>
      </c>
    </row>
    <row r="184" spans="1:7">
      <c r="A184" t="s">
        <v>347</v>
      </c>
      <c r="B184" s="78">
        <v>9283.4330000000009</v>
      </c>
      <c r="C184" t="s">
        <v>669</v>
      </c>
      <c r="D184" t="s">
        <v>670</v>
      </c>
      <c r="E184" t="s">
        <v>665</v>
      </c>
      <c r="F184" t="s">
        <v>671</v>
      </c>
      <c r="G184">
        <v>2017</v>
      </c>
    </row>
    <row r="185" spans="1:7">
      <c r="A185" t="s">
        <v>75</v>
      </c>
      <c r="B185" s="78">
        <v>69381.712</v>
      </c>
      <c r="C185" t="s">
        <v>669</v>
      </c>
      <c r="D185" t="s">
        <v>670</v>
      </c>
      <c r="E185" t="s">
        <v>665</v>
      </c>
      <c r="F185" t="s">
        <v>671</v>
      </c>
      <c r="G185">
        <v>2005</v>
      </c>
    </row>
    <row r="186" spans="1:7">
      <c r="A186" t="s">
        <v>169</v>
      </c>
      <c r="B186" s="78">
        <v>45704.620999999999</v>
      </c>
      <c r="C186" t="s">
        <v>669</v>
      </c>
      <c r="D186" t="s">
        <v>670</v>
      </c>
      <c r="E186" t="s">
        <v>665</v>
      </c>
      <c r="F186" t="s">
        <v>671</v>
      </c>
      <c r="G186">
        <v>2017</v>
      </c>
    </row>
    <row r="187" spans="1:7">
      <c r="A187" t="s">
        <v>351</v>
      </c>
      <c r="B187" s="78">
        <v>62605.591999999997</v>
      </c>
      <c r="C187" t="s">
        <v>669</v>
      </c>
      <c r="D187" t="s">
        <v>670</v>
      </c>
      <c r="E187" t="s">
        <v>665</v>
      </c>
      <c r="F187" t="s">
        <v>671</v>
      </c>
      <c r="G187">
        <v>2017</v>
      </c>
    </row>
    <row r="188" spans="1:7">
      <c r="A188" t="s">
        <v>349</v>
      </c>
      <c r="B188" s="78">
        <v>23274.138999999999</v>
      </c>
      <c r="C188" t="s">
        <v>669</v>
      </c>
      <c r="D188" t="s">
        <v>670</v>
      </c>
      <c r="E188" t="s">
        <v>665</v>
      </c>
      <c r="F188" t="s">
        <v>671</v>
      </c>
      <c r="G188">
        <v>2015</v>
      </c>
    </row>
    <row r="189" spans="1:7">
      <c r="A189" t="s">
        <v>353</v>
      </c>
      <c r="B189" s="78">
        <v>7665.4480000000003</v>
      </c>
      <c r="C189" t="s">
        <v>669</v>
      </c>
      <c r="D189" t="s">
        <v>670</v>
      </c>
      <c r="E189" t="s">
        <v>665</v>
      </c>
      <c r="F189" t="s">
        <v>671</v>
      </c>
      <c r="G189">
        <v>2017</v>
      </c>
    </row>
    <row r="190" spans="1:7">
      <c r="A190" t="s">
        <v>407</v>
      </c>
      <c r="B190" s="78">
        <v>2861.826</v>
      </c>
      <c r="C190" t="s">
        <v>669</v>
      </c>
      <c r="D190" t="s">
        <v>670</v>
      </c>
      <c r="E190" t="s">
        <v>665</v>
      </c>
      <c r="F190" t="s">
        <v>671</v>
      </c>
      <c r="G190">
        <v>2017</v>
      </c>
    </row>
    <row r="191" spans="1:7">
      <c r="A191" t="s">
        <v>539</v>
      </c>
      <c r="B191" s="78" t="s">
        <v>686</v>
      </c>
      <c r="C191" t="s">
        <v>669</v>
      </c>
      <c r="D191" t="s">
        <v>670</v>
      </c>
      <c r="E191" t="s">
        <v>665</v>
      </c>
      <c r="F191" t="s">
        <v>671</v>
      </c>
      <c r="G191">
        <v>2010</v>
      </c>
    </row>
    <row r="192" spans="1:7">
      <c r="A192" t="s">
        <v>405</v>
      </c>
      <c r="B192" s="78">
        <v>7510.5259999999998</v>
      </c>
      <c r="C192" t="s">
        <v>669</v>
      </c>
      <c r="D192" t="s">
        <v>670</v>
      </c>
      <c r="E192" t="s">
        <v>665</v>
      </c>
      <c r="F192" t="s">
        <v>671</v>
      </c>
      <c r="G192">
        <v>2016</v>
      </c>
    </row>
    <row r="193" spans="1:7">
      <c r="A193" t="s">
        <v>355</v>
      </c>
      <c r="B193" s="78">
        <v>2377.2359999999999</v>
      </c>
      <c r="C193" t="s">
        <v>669</v>
      </c>
      <c r="D193" t="s">
        <v>670</v>
      </c>
      <c r="E193" t="s">
        <v>665</v>
      </c>
      <c r="F193" t="s">
        <v>671</v>
      </c>
      <c r="G193">
        <v>2017</v>
      </c>
    </row>
    <row r="194" spans="1:7">
      <c r="A194" t="s">
        <v>409</v>
      </c>
      <c r="B194" s="78">
        <v>4103.5</v>
      </c>
      <c r="C194" t="s">
        <v>669</v>
      </c>
      <c r="D194" t="s">
        <v>670</v>
      </c>
      <c r="E194" t="s">
        <v>665</v>
      </c>
      <c r="F194" t="s">
        <v>671</v>
      </c>
      <c r="G194">
        <v>2010</v>
      </c>
    </row>
    <row r="195" spans="1:7">
      <c r="A195" t="s">
        <v>359</v>
      </c>
      <c r="B195" s="78">
        <v>2787.627</v>
      </c>
      <c r="C195" t="s">
        <v>669</v>
      </c>
      <c r="D195" t="s">
        <v>670</v>
      </c>
      <c r="E195" t="s">
        <v>665</v>
      </c>
      <c r="F195" t="s">
        <v>671</v>
      </c>
      <c r="G195">
        <v>2012</v>
      </c>
    </row>
  </sheetData>
  <sortState xmlns:xlrd2="http://schemas.microsoft.com/office/spreadsheetml/2017/richdata2" ref="A2:G198">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Q237"/>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10.875" defaultRowHeight="15.75"/>
  <cols>
    <col min="1" max="1" width="26.375" style="1" bestFit="1" customWidth="1"/>
    <col min="2" max="2" width="10.875" style="1"/>
    <col min="3" max="3" width="10.875" style="5"/>
    <col min="4" max="4" width="10.875" style="11"/>
    <col min="5" max="5" width="10.875" style="15"/>
    <col min="6" max="6" width="10.875" style="19"/>
    <col min="7" max="9" width="10.875" style="11"/>
    <col min="10" max="10" width="10.875" style="23"/>
    <col min="11" max="13" width="10.875" style="15"/>
    <col min="14" max="14" width="10.875" style="27"/>
    <col min="15" max="17" width="10.875" style="31"/>
    <col min="18" max="18" width="10.875" style="19"/>
    <col min="19" max="22" width="10.875" style="11"/>
    <col min="23" max="23" width="10.875" style="35"/>
    <col min="24" max="26" width="10.875" style="11"/>
    <col min="27" max="27" width="10.875" style="35"/>
    <col min="28" max="29" width="10.875" style="11"/>
    <col min="30" max="30" width="10.875" style="35"/>
    <col min="31" max="33" width="10.875" style="11"/>
    <col min="34" max="34" width="10.875" style="23"/>
    <col min="35" max="38" width="10.875" style="15"/>
    <col min="39" max="39" width="10.875" style="42"/>
    <col min="40" max="42" width="10.875" style="15"/>
    <col min="43" max="43" width="10.875" style="42"/>
    <col min="44" max="46" width="10.875" style="15"/>
    <col min="47" max="47" width="10.875" style="42"/>
    <col min="48" max="50" width="10.875" style="15"/>
    <col min="51" max="51" width="10.875" style="27"/>
    <col min="52" max="55" width="10.875" style="31"/>
    <col min="56" max="56" width="10.875" style="49"/>
    <col min="57" max="59" width="10.875" style="31"/>
    <col min="60" max="60" width="10.875" style="49"/>
    <col min="61" max="64" width="10.875" style="31"/>
    <col min="65" max="65" width="10.875" style="49"/>
    <col min="66" max="68" width="10.875" style="31"/>
    <col min="69" max="69" width="10.875" style="19"/>
    <col min="70" max="16384" width="10.875" style="1"/>
  </cols>
  <sheetData>
    <row r="1" spans="1:69" s="6" customFormat="1" ht="116.1" customHeight="1">
      <c r="A1" s="6" t="s">
        <v>0</v>
      </c>
      <c r="B1" s="6" t="s">
        <v>1</v>
      </c>
      <c r="C1" s="7" t="s">
        <v>2</v>
      </c>
      <c r="D1" s="8" t="s">
        <v>3</v>
      </c>
      <c r="E1" s="12" t="s">
        <v>4</v>
      </c>
      <c r="F1" s="16" t="s">
        <v>5</v>
      </c>
      <c r="G1" s="8" t="s">
        <v>6</v>
      </c>
      <c r="H1" s="8" t="s">
        <v>7</v>
      </c>
      <c r="I1" s="8" t="s">
        <v>8</v>
      </c>
      <c r="J1" s="20" t="s">
        <v>9</v>
      </c>
      <c r="K1" s="12" t="s">
        <v>10</v>
      </c>
      <c r="L1" s="12" t="s">
        <v>11</v>
      </c>
      <c r="M1" s="12" t="s">
        <v>12</v>
      </c>
      <c r="N1" s="24" t="s">
        <v>13</v>
      </c>
      <c r="O1" s="28" t="s">
        <v>14</v>
      </c>
      <c r="P1" s="28" t="s">
        <v>15</v>
      </c>
      <c r="Q1" s="28" t="s">
        <v>16</v>
      </c>
      <c r="R1" s="16" t="s">
        <v>17</v>
      </c>
      <c r="S1" s="32" t="s">
        <v>18</v>
      </c>
      <c r="T1" s="32" t="s">
        <v>19</v>
      </c>
      <c r="U1" s="32" t="s">
        <v>20</v>
      </c>
      <c r="V1" s="32" t="s">
        <v>21</v>
      </c>
      <c r="W1" s="33" t="s">
        <v>22</v>
      </c>
      <c r="X1" s="32" t="s">
        <v>23</v>
      </c>
      <c r="Y1" s="32" t="s">
        <v>24</v>
      </c>
      <c r="Z1" s="32" t="s">
        <v>25</v>
      </c>
      <c r="AA1" s="33" t="s">
        <v>26</v>
      </c>
      <c r="AB1" s="32" t="s">
        <v>27</v>
      </c>
      <c r="AC1" s="32" t="s">
        <v>28</v>
      </c>
      <c r="AD1" s="33" t="s">
        <v>29</v>
      </c>
      <c r="AE1" s="32" t="s">
        <v>30</v>
      </c>
      <c r="AF1" s="32" t="s">
        <v>31</v>
      </c>
      <c r="AG1" s="32" t="s">
        <v>32</v>
      </c>
      <c r="AH1" s="34" t="s">
        <v>33</v>
      </c>
      <c r="AI1" s="39" t="s">
        <v>34</v>
      </c>
      <c r="AJ1" s="39" t="s">
        <v>35</v>
      </c>
      <c r="AK1" s="39" t="s">
        <v>36</v>
      </c>
      <c r="AL1" s="39" t="s">
        <v>37</v>
      </c>
      <c r="AM1" s="40" t="s">
        <v>38</v>
      </c>
      <c r="AN1" s="39" t="s">
        <v>39</v>
      </c>
      <c r="AO1" s="39" t="s">
        <v>40</v>
      </c>
      <c r="AP1" s="39" t="s">
        <v>41</v>
      </c>
      <c r="AQ1" s="40" t="s">
        <v>42</v>
      </c>
      <c r="AR1" s="39" t="s">
        <v>43</v>
      </c>
      <c r="AS1" s="39" t="s">
        <v>44</v>
      </c>
      <c r="AT1" s="39" t="s">
        <v>45</v>
      </c>
      <c r="AU1" s="40" t="s">
        <v>46</v>
      </c>
      <c r="AV1" s="39" t="s">
        <v>47</v>
      </c>
      <c r="AW1" s="39" t="s">
        <v>48</v>
      </c>
      <c r="AX1" s="39" t="s">
        <v>49</v>
      </c>
      <c r="AY1" s="41" t="s">
        <v>50</v>
      </c>
      <c r="AZ1" s="46" t="s">
        <v>51</v>
      </c>
      <c r="BA1" s="46" t="s">
        <v>52</v>
      </c>
      <c r="BB1" s="46" t="s">
        <v>53</v>
      </c>
      <c r="BC1" s="46" t="s">
        <v>54</v>
      </c>
      <c r="BD1" s="47" t="s">
        <v>55</v>
      </c>
      <c r="BE1" s="46" t="s">
        <v>56</v>
      </c>
      <c r="BF1" s="46" t="s">
        <v>57</v>
      </c>
      <c r="BG1" s="46" t="s">
        <v>58</v>
      </c>
      <c r="BH1" s="47" t="s">
        <v>59</v>
      </c>
      <c r="BI1" s="46" t="s">
        <v>60</v>
      </c>
      <c r="BJ1" s="46" t="s">
        <v>61</v>
      </c>
      <c r="BK1" s="46" t="s">
        <v>62</v>
      </c>
      <c r="BL1" s="46" t="s">
        <v>63</v>
      </c>
      <c r="BM1" s="47" t="s">
        <v>64</v>
      </c>
      <c r="BN1" s="46" t="s">
        <v>65</v>
      </c>
      <c r="BO1" s="46" t="s">
        <v>66</v>
      </c>
      <c r="BP1" s="46" t="s">
        <v>67</v>
      </c>
      <c r="BQ1" s="48" t="s">
        <v>68</v>
      </c>
    </row>
    <row r="2" spans="1:69">
      <c r="A2" s="1" t="s">
        <v>69</v>
      </c>
      <c r="B2" s="1" t="s">
        <v>70</v>
      </c>
      <c r="C2" s="3">
        <v>32.96</v>
      </c>
      <c r="D2" s="9">
        <v>41.5</v>
      </c>
      <c r="E2" s="13">
        <v>29.45</v>
      </c>
      <c r="F2" s="17">
        <v>27.95</v>
      </c>
      <c r="G2" s="9">
        <v>58.67</v>
      </c>
      <c r="H2" s="9">
        <v>47.13</v>
      </c>
      <c r="I2" s="9">
        <v>32.54</v>
      </c>
      <c r="J2" s="21">
        <v>27.66</v>
      </c>
      <c r="K2" s="13">
        <v>36.56</v>
      </c>
      <c r="L2" s="13">
        <v>43.59</v>
      </c>
      <c r="M2" s="13">
        <v>13.97</v>
      </c>
      <c r="N2" s="25">
        <v>23.68</v>
      </c>
      <c r="O2" s="29">
        <v>40.42</v>
      </c>
      <c r="P2" s="29">
        <v>39.1</v>
      </c>
      <c r="Q2" s="29">
        <v>27</v>
      </c>
      <c r="R2" s="17">
        <v>5.27</v>
      </c>
      <c r="S2" s="11">
        <v>23</v>
      </c>
      <c r="T2" s="11">
        <v>430.029</v>
      </c>
      <c r="U2" s="11">
        <v>70.400000000000006</v>
      </c>
      <c r="V2" s="11">
        <v>52.372999999999998</v>
      </c>
      <c r="W2" s="35">
        <v>240.036</v>
      </c>
      <c r="X2" s="11">
        <v>62.980200000000004</v>
      </c>
      <c r="Y2" s="11">
        <v>12.199400000000001</v>
      </c>
      <c r="Z2" s="11">
        <v>39.220399999999998</v>
      </c>
      <c r="AA2" s="35">
        <v>18.4815</v>
      </c>
      <c r="AB2" s="11">
        <v>84.137100000000004</v>
      </c>
      <c r="AD2" s="35">
        <v>262.673</v>
      </c>
      <c r="AE2" s="11">
        <v>6.55</v>
      </c>
      <c r="AF2" s="11">
        <v>0.50653599999999999</v>
      </c>
      <c r="AG2" s="11">
        <v>5</v>
      </c>
      <c r="AH2" s="23">
        <v>59.140900000000002</v>
      </c>
      <c r="AI2" s="15">
        <v>31.741099999999999</v>
      </c>
      <c r="AK2" s="15">
        <v>55.110900000000001</v>
      </c>
      <c r="AL2" s="15">
        <v>0.57123000000000002</v>
      </c>
      <c r="AM2" s="42">
        <v>0.35342600000000002</v>
      </c>
      <c r="AN2" s="15">
        <v>62.3354</v>
      </c>
      <c r="AO2" s="15">
        <v>10.595700000000001</v>
      </c>
      <c r="AP2" s="15">
        <v>0.42373</v>
      </c>
      <c r="AQ2" s="42">
        <v>55.2</v>
      </c>
      <c r="AR2" s="15">
        <v>13.527699999999999</v>
      </c>
      <c r="AS2" s="15">
        <v>1170.2</v>
      </c>
      <c r="AT2" s="15">
        <v>32.252000000000002</v>
      </c>
      <c r="AU2" s="42">
        <v>1.0982799999999999</v>
      </c>
      <c r="AV2" s="15">
        <v>207.655</v>
      </c>
      <c r="AW2" s="15">
        <v>0</v>
      </c>
      <c r="AX2" s="15">
        <v>572.10400000000004</v>
      </c>
      <c r="AY2" s="27">
        <v>0.104392</v>
      </c>
      <c r="AZ2" s="31">
        <v>12</v>
      </c>
      <c r="BA2" s="31">
        <v>0.610622</v>
      </c>
      <c r="BB2" s="31">
        <v>1.9567099999999999</v>
      </c>
      <c r="BC2" s="31">
        <v>0.194659</v>
      </c>
      <c r="BD2" s="49">
        <v>2.01492</v>
      </c>
      <c r="BE2" s="31">
        <v>71.2</v>
      </c>
      <c r="BF2" s="31">
        <v>17</v>
      </c>
      <c r="BG2" s="31">
        <v>44.9</v>
      </c>
      <c r="BH2" s="49">
        <v>15</v>
      </c>
      <c r="BI2" s="31">
        <v>3.2804000377655029</v>
      </c>
      <c r="BJ2" s="31">
        <v>8.1</v>
      </c>
      <c r="BK2" s="31">
        <v>0.97690900000000003</v>
      </c>
      <c r="BL2" s="31">
        <v>1.0876699999999999</v>
      </c>
      <c r="BM2" s="49">
        <v>2.2661500000000001</v>
      </c>
      <c r="BN2" s="31">
        <v>0.28000000000000003</v>
      </c>
      <c r="BO2" s="31">
        <v>0.98</v>
      </c>
      <c r="BP2" s="31">
        <v>0</v>
      </c>
      <c r="BQ2" s="19">
        <v>0</v>
      </c>
    </row>
    <row r="3" spans="1:69">
      <c r="A3" s="1" t="s">
        <v>73</v>
      </c>
      <c r="B3" s="1" t="s">
        <v>74</v>
      </c>
      <c r="C3" s="3">
        <v>71.77</v>
      </c>
      <c r="D3" s="9">
        <v>84.59</v>
      </c>
      <c r="E3" s="13">
        <v>80.77</v>
      </c>
      <c r="F3" s="17">
        <v>49.94</v>
      </c>
      <c r="G3" s="9">
        <v>91.66</v>
      </c>
      <c r="H3" s="9">
        <v>92.97</v>
      </c>
      <c r="I3" s="9">
        <v>83.7</v>
      </c>
      <c r="J3" s="21">
        <v>70.02</v>
      </c>
      <c r="K3" s="13">
        <v>89.07</v>
      </c>
      <c r="L3" s="13">
        <v>82.09</v>
      </c>
      <c r="M3" s="13">
        <v>67.92</v>
      </c>
      <c r="N3" s="25">
        <v>83.99</v>
      </c>
      <c r="O3" s="29">
        <v>83.94</v>
      </c>
      <c r="P3" s="29">
        <v>49.46</v>
      </c>
      <c r="Q3" s="29">
        <v>47.94</v>
      </c>
      <c r="R3" s="17">
        <v>18.440000000000001</v>
      </c>
      <c r="S3" s="11">
        <v>4.9000000000000004</v>
      </c>
      <c r="T3" s="11">
        <v>8.7970000000000006</v>
      </c>
      <c r="U3" s="11">
        <v>13.5</v>
      </c>
      <c r="V3" s="11">
        <v>21.524999999999999</v>
      </c>
      <c r="W3" s="35">
        <v>17.5533</v>
      </c>
      <c r="X3" s="11">
        <v>91.394300000000001</v>
      </c>
      <c r="Y3" s="11">
        <v>85.972999999999999</v>
      </c>
      <c r="Z3" s="11">
        <v>97.690700000000007</v>
      </c>
      <c r="AA3" s="35">
        <v>0.46912999999999999</v>
      </c>
      <c r="AB3" s="11">
        <v>100</v>
      </c>
      <c r="AC3" s="11">
        <v>4.6073599999999999</v>
      </c>
      <c r="AD3" s="35">
        <v>28.430299999999999</v>
      </c>
      <c r="AE3" s="11">
        <v>2.2799999999999998</v>
      </c>
      <c r="AF3" s="11">
        <v>0.95368699999999995</v>
      </c>
      <c r="AG3" s="11">
        <v>4</v>
      </c>
      <c r="AH3" s="23">
        <v>8.7730599999999992</v>
      </c>
      <c r="AI3" s="15">
        <v>97.247</v>
      </c>
      <c r="AJ3" s="15">
        <v>99.295500000000004</v>
      </c>
      <c r="AK3" s="15">
        <v>94.981399999999994</v>
      </c>
      <c r="AL3" s="15">
        <v>0.92998999999999998</v>
      </c>
      <c r="AM3" s="42">
        <v>2.1690700000000001</v>
      </c>
      <c r="AN3" s="15">
        <v>115.152</v>
      </c>
      <c r="AO3" s="15">
        <v>66.363399999999999</v>
      </c>
      <c r="AP3" s="15">
        <v>0.64407000000000003</v>
      </c>
      <c r="AQ3" s="42">
        <v>93.833299999999994</v>
      </c>
      <c r="AR3" s="15">
        <v>21.8489</v>
      </c>
      <c r="AS3" s="15">
        <v>333.233</v>
      </c>
      <c r="AT3" s="15">
        <v>67.087999999999994</v>
      </c>
      <c r="AU3" s="42">
        <v>2.5780799999999999</v>
      </c>
      <c r="AV3" s="15">
        <v>38.910600000000002</v>
      </c>
      <c r="AW3" s="15">
        <v>80.73</v>
      </c>
      <c r="AX3" s="15">
        <v>291.89699999999999</v>
      </c>
      <c r="AY3" s="27">
        <v>16.058299999999999</v>
      </c>
      <c r="AZ3" s="31">
        <v>28</v>
      </c>
      <c r="BA3" s="31">
        <v>0.805531</v>
      </c>
      <c r="BB3" s="31">
        <v>3.6672199999999999</v>
      </c>
      <c r="BC3" s="31">
        <v>0.87091200000000002</v>
      </c>
      <c r="BD3" s="49">
        <v>4.3690600000000002</v>
      </c>
      <c r="BE3" s="31">
        <v>57</v>
      </c>
      <c r="BF3" s="31">
        <v>7</v>
      </c>
      <c r="BG3" s="31">
        <v>30</v>
      </c>
      <c r="BH3" s="49">
        <v>38</v>
      </c>
      <c r="BI3" s="31">
        <v>12.521400451660156</v>
      </c>
      <c r="BJ3" s="31">
        <v>4.2</v>
      </c>
      <c r="BK3" s="31">
        <v>2.1291799999999999</v>
      </c>
      <c r="BL3" s="31">
        <v>1.5481100000000001</v>
      </c>
      <c r="BM3" s="49">
        <v>2.73706</v>
      </c>
      <c r="BN3" s="31">
        <v>7.0000000000000007E-2</v>
      </c>
      <c r="BO3" s="31">
        <v>12.26</v>
      </c>
      <c r="BP3" s="31">
        <v>0</v>
      </c>
      <c r="BQ3" s="19">
        <v>0</v>
      </c>
    </row>
    <row r="4" spans="1:69">
      <c r="A4" s="1" t="s">
        <v>149</v>
      </c>
      <c r="B4" s="1" t="s">
        <v>150</v>
      </c>
      <c r="C4" s="3">
        <v>66.83</v>
      </c>
      <c r="D4" s="9">
        <v>80.87</v>
      </c>
      <c r="E4" s="13">
        <v>73.650000000000006</v>
      </c>
      <c r="F4" s="17">
        <v>45.97</v>
      </c>
      <c r="G4" s="9">
        <v>91.69</v>
      </c>
      <c r="H4" s="9">
        <v>88.74</v>
      </c>
      <c r="I4" s="9">
        <v>84.87</v>
      </c>
      <c r="J4" s="21">
        <v>58.18</v>
      </c>
      <c r="K4" s="13">
        <v>89.32</v>
      </c>
      <c r="L4" s="13">
        <v>59.18</v>
      </c>
      <c r="M4" s="13">
        <v>69.5</v>
      </c>
      <c r="N4" s="25">
        <v>76.61</v>
      </c>
      <c r="O4" s="29">
        <v>54.66</v>
      </c>
      <c r="P4" s="29">
        <v>66.42</v>
      </c>
      <c r="Q4" s="29">
        <v>42.58</v>
      </c>
      <c r="R4" s="17">
        <v>20.239999999999998</v>
      </c>
      <c r="S4" s="11">
        <v>4.5999999999999996</v>
      </c>
      <c r="T4" s="11">
        <v>61.92</v>
      </c>
      <c r="U4" s="11">
        <v>25.2</v>
      </c>
      <c r="V4" s="11">
        <v>10.727</v>
      </c>
      <c r="W4" s="35">
        <v>35.838500000000003</v>
      </c>
      <c r="X4" s="11">
        <v>93.466399999999993</v>
      </c>
      <c r="Y4" s="11">
        <v>76.534899999999993</v>
      </c>
      <c r="Z4" s="11">
        <v>87.487700000000004</v>
      </c>
      <c r="AA4" s="35">
        <v>2.2769599999999999</v>
      </c>
      <c r="AB4" s="11">
        <v>99.439599999999999</v>
      </c>
      <c r="AC4" s="11">
        <v>4.1974099999999996</v>
      </c>
      <c r="AD4" s="35">
        <v>0.41559699999999999</v>
      </c>
      <c r="AE4" s="11">
        <v>1.37</v>
      </c>
      <c r="AF4" s="11">
        <v>0.65924499999999997</v>
      </c>
      <c r="AG4" s="11">
        <v>4</v>
      </c>
      <c r="AH4" s="23">
        <v>26.055900000000001</v>
      </c>
      <c r="AI4" s="15">
        <v>75.135999999999996</v>
      </c>
      <c r="AJ4" s="15">
        <v>99.233800000000002</v>
      </c>
      <c r="AK4" s="15">
        <v>99.655000000000001</v>
      </c>
      <c r="AL4" s="15">
        <v>1.03799</v>
      </c>
      <c r="AM4" s="42">
        <v>3.0700799999999999</v>
      </c>
      <c r="AN4" s="15">
        <v>115.848</v>
      </c>
      <c r="AO4" s="15">
        <v>42.945500000000003</v>
      </c>
      <c r="AP4" s="15">
        <v>0.11864</v>
      </c>
      <c r="AQ4" s="42">
        <v>75</v>
      </c>
      <c r="AR4" s="15">
        <v>22.199200000000001</v>
      </c>
      <c r="AS4" s="15">
        <v>285.71899999999999</v>
      </c>
      <c r="AT4" s="15">
        <v>64.213999999999999</v>
      </c>
      <c r="AU4" s="42">
        <v>2.8025699999999998</v>
      </c>
      <c r="AV4" s="15">
        <v>47.733199999999997</v>
      </c>
      <c r="AW4" s="15">
        <v>91.6</v>
      </c>
      <c r="AX4" s="15">
        <v>383.20400000000001</v>
      </c>
      <c r="AY4" s="27">
        <v>7.3791599999999997</v>
      </c>
      <c r="AZ4" s="31">
        <v>10</v>
      </c>
      <c r="BA4" s="31">
        <v>0.56893499999999997</v>
      </c>
      <c r="BB4" s="31">
        <v>1.7741</v>
      </c>
      <c r="BC4" s="31">
        <v>0.59609999999999996</v>
      </c>
      <c r="BD4" s="49">
        <v>3.9566300000000001</v>
      </c>
      <c r="BE4" s="31">
        <v>38</v>
      </c>
      <c r="BF4" s="31">
        <v>2</v>
      </c>
      <c r="BG4" s="31">
        <v>76.5</v>
      </c>
      <c r="BH4" s="49">
        <v>33</v>
      </c>
      <c r="BI4" s="31">
        <v>20.578399658203125</v>
      </c>
      <c r="BJ4" s="31">
        <v>7.3387099999999998</v>
      </c>
      <c r="BK4" s="31">
        <v>1.98455</v>
      </c>
      <c r="BL4" s="31">
        <v>2.1070000000000002</v>
      </c>
      <c r="BM4" s="49">
        <v>2.0595300000000001</v>
      </c>
      <c r="BN4" s="31">
        <v>0.46</v>
      </c>
      <c r="BO4" s="31">
        <v>7.74</v>
      </c>
      <c r="BP4" s="31">
        <v>1</v>
      </c>
      <c r="BQ4" s="19">
        <v>0</v>
      </c>
    </row>
    <row r="5" spans="1:69">
      <c r="A5" s="1" t="s">
        <v>417</v>
      </c>
      <c r="B5" s="1" t="s">
        <v>418</v>
      </c>
      <c r="C5" s="3"/>
      <c r="D5" s="9"/>
      <c r="E5" s="13"/>
      <c r="F5" s="17"/>
      <c r="G5" s="9"/>
      <c r="H5" s="9"/>
      <c r="I5" s="9"/>
      <c r="J5" s="21"/>
      <c r="K5" s="13"/>
      <c r="L5" s="13"/>
      <c r="M5" s="13"/>
      <c r="N5" s="25"/>
      <c r="O5" s="29"/>
      <c r="P5" s="29"/>
      <c r="Q5" s="29"/>
      <c r="R5" s="17"/>
      <c r="W5" s="35">
        <v>56.787100000000002</v>
      </c>
      <c r="X5" s="11">
        <v>99.2316</v>
      </c>
      <c r="Y5" s="11">
        <v>98.645600000000002</v>
      </c>
      <c r="Z5" s="11">
        <v>62.232900000000001</v>
      </c>
      <c r="AD5" s="35">
        <v>17.0383</v>
      </c>
      <c r="AH5" s="23">
        <v>11.1212</v>
      </c>
      <c r="AR5" s="15">
        <v>18.718599999999999</v>
      </c>
      <c r="AV5" s="15">
        <v>5.9216800000000003</v>
      </c>
      <c r="AY5" s="27">
        <v>17</v>
      </c>
      <c r="BP5" s="31">
        <v>0</v>
      </c>
      <c r="BQ5" s="19">
        <v>0</v>
      </c>
    </row>
    <row r="6" spans="1:69">
      <c r="A6" s="1" t="s">
        <v>415</v>
      </c>
      <c r="B6" s="1" t="s">
        <v>416</v>
      </c>
      <c r="C6" s="3"/>
      <c r="D6" s="9"/>
      <c r="E6" s="13"/>
      <c r="F6" s="17"/>
      <c r="G6" s="9"/>
      <c r="H6" s="9">
        <v>100</v>
      </c>
      <c r="I6" s="9"/>
      <c r="J6" s="21"/>
      <c r="K6" s="13"/>
      <c r="L6" s="13"/>
      <c r="M6" s="13"/>
      <c r="N6" s="25"/>
      <c r="O6" s="29"/>
      <c r="P6" s="29"/>
      <c r="Q6" s="29"/>
      <c r="R6" s="17"/>
      <c r="T6" s="11">
        <v>4.2060000000000004</v>
      </c>
      <c r="U6" s="11">
        <v>2.7</v>
      </c>
      <c r="V6" s="11">
        <v>1.1140000000000001</v>
      </c>
      <c r="W6" s="35">
        <v>22.544499999999999</v>
      </c>
      <c r="X6" s="11">
        <v>100</v>
      </c>
      <c r="Y6" s="11">
        <v>100</v>
      </c>
      <c r="Z6" s="11">
        <v>100</v>
      </c>
      <c r="AA6" s="35">
        <v>0</v>
      </c>
      <c r="AB6" s="11">
        <v>100</v>
      </c>
      <c r="AD6" s="35">
        <v>0.37419599999999997</v>
      </c>
      <c r="AE6" s="11">
        <v>1.21</v>
      </c>
      <c r="AH6" s="23">
        <v>4.8226500000000003</v>
      </c>
      <c r="AI6" s="15">
        <v>100</v>
      </c>
      <c r="AN6" s="15">
        <v>92.043300000000002</v>
      </c>
      <c r="AO6" s="15">
        <v>97.930599999999998</v>
      </c>
      <c r="AP6" s="15">
        <v>0.44068000000000002</v>
      </c>
      <c r="AR6" s="15">
        <v>25.069900000000001</v>
      </c>
      <c r="AS6" s="15">
        <v>206.608</v>
      </c>
      <c r="AT6" s="15">
        <v>81.197000000000003</v>
      </c>
      <c r="AV6" s="15">
        <v>14.5398</v>
      </c>
      <c r="AY6" s="27">
        <v>17</v>
      </c>
      <c r="AZ6" s="31">
        <v>39</v>
      </c>
      <c r="BO6" s="31">
        <v>15.13</v>
      </c>
      <c r="BP6" s="31">
        <v>0</v>
      </c>
      <c r="BQ6" s="19">
        <v>0</v>
      </c>
    </row>
    <row r="7" spans="1:69">
      <c r="A7" s="1" t="s">
        <v>71</v>
      </c>
      <c r="B7" s="1" t="s">
        <v>72</v>
      </c>
      <c r="C7" s="3">
        <v>39.1</v>
      </c>
      <c r="D7" s="9">
        <v>45.68</v>
      </c>
      <c r="E7" s="13">
        <v>40.86</v>
      </c>
      <c r="F7" s="17">
        <v>30.76</v>
      </c>
      <c r="G7" s="9">
        <v>68.48</v>
      </c>
      <c r="H7" s="9">
        <v>32.299999999999997</v>
      </c>
      <c r="I7" s="9">
        <v>43.77</v>
      </c>
      <c r="J7" s="21">
        <v>38.18</v>
      </c>
      <c r="K7" s="13">
        <v>44.29</v>
      </c>
      <c r="L7" s="13">
        <v>32.700000000000003</v>
      </c>
      <c r="M7" s="13">
        <v>40.549999999999997</v>
      </c>
      <c r="N7" s="25">
        <v>45.92</v>
      </c>
      <c r="O7" s="29">
        <v>53.32</v>
      </c>
      <c r="P7" s="29">
        <v>30.98</v>
      </c>
      <c r="Q7" s="29">
        <v>29.69</v>
      </c>
      <c r="R7" s="17">
        <v>9.0399999999999991</v>
      </c>
      <c r="S7" s="11">
        <v>14</v>
      </c>
      <c r="T7" s="11">
        <v>173.773</v>
      </c>
      <c r="U7" s="11">
        <v>82.5</v>
      </c>
      <c r="V7" s="11">
        <v>29.506</v>
      </c>
      <c r="W7" s="35">
        <v>447.30099999999999</v>
      </c>
      <c r="X7" s="11">
        <v>41.005899999999997</v>
      </c>
      <c r="Y7" s="11">
        <v>29.271000000000001</v>
      </c>
      <c r="Z7" s="11">
        <v>39.429400000000001</v>
      </c>
      <c r="AA7" s="35">
        <v>56.254199999999997</v>
      </c>
      <c r="AB7" s="11">
        <v>40.520600000000002</v>
      </c>
      <c r="AC7" s="11">
        <v>1.7144999999999999</v>
      </c>
      <c r="AD7" s="35">
        <v>81.780199999999994</v>
      </c>
      <c r="AE7" s="11">
        <v>9.65</v>
      </c>
      <c r="AF7" s="11">
        <v>0.39002700000000001</v>
      </c>
      <c r="AG7" s="11">
        <v>5</v>
      </c>
      <c r="AH7" s="23">
        <v>25.9785</v>
      </c>
      <c r="AI7" s="15">
        <v>66.030100000000004</v>
      </c>
      <c r="AJ7" s="15">
        <v>80.999600000000001</v>
      </c>
      <c r="AK7" s="15">
        <v>26.679400000000001</v>
      </c>
      <c r="AL7" s="15">
        <v>0.62885999999999997</v>
      </c>
      <c r="AM7" s="42">
        <v>0.67743100000000001</v>
      </c>
      <c r="AN7" s="15">
        <v>45.121699999999997</v>
      </c>
      <c r="AO7" s="15">
        <v>13</v>
      </c>
      <c r="AP7" s="15">
        <v>0.44068000000000002</v>
      </c>
      <c r="AQ7" s="42">
        <v>27.887499999999999</v>
      </c>
      <c r="AR7" s="15">
        <v>16.6873</v>
      </c>
      <c r="AS7" s="15">
        <v>465.38200000000001</v>
      </c>
      <c r="AT7" s="15">
        <v>45.981000000000002</v>
      </c>
      <c r="AU7" s="42">
        <v>0.88547500000000001</v>
      </c>
      <c r="AV7" s="15">
        <v>75.313000000000002</v>
      </c>
      <c r="AW7" s="15">
        <v>0</v>
      </c>
      <c r="AX7" s="15">
        <v>936.45600000000002</v>
      </c>
      <c r="AY7" s="27">
        <v>5.8038299999999996</v>
      </c>
      <c r="AZ7" s="31">
        <v>10</v>
      </c>
      <c r="BA7" s="31">
        <v>0.54271199999999997</v>
      </c>
      <c r="BB7" s="31">
        <v>2.7772399999999999</v>
      </c>
      <c r="BC7" s="31">
        <v>0.46097500000000002</v>
      </c>
      <c r="BD7" s="49">
        <v>3.2335099999999999</v>
      </c>
      <c r="BE7" s="31">
        <v>51.9</v>
      </c>
      <c r="BF7" s="31">
        <v>36</v>
      </c>
      <c r="BG7" s="31">
        <v>27.5</v>
      </c>
      <c r="BH7" s="49">
        <v>19</v>
      </c>
      <c r="BI7" s="31">
        <v>12.626999855041504</v>
      </c>
      <c r="BJ7" s="31">
        <v>7.2</v>
      </c>
      <c r="BK7" s="31">
        <v>2.2663199999999999</v>
      </c>
      <c r="BL7" s="31">
        <v>0.65754299999999999</v>
      </c>
      <c r="BM7" s="49">
        <v>0.87360800000000005</v>
      </c>
      <c r="BO7" s="31">
        <v>5.31</v>
      </c>
      <c r="BP7" s="31">
        <v>0</v>
      </c>
      <c r="BQ7" s="19">
        <v>0</v>
      </c>
    </row>
    <row r="8" spans="1:69">
      <c r="A8" s="1" t="s">
        <v>413</v>
      </c>
      <c r="B8" s="1" t="s">
        <v>414</v>
      </c>
      <c r="C8" s="3"/>
      <c r="D8" s="9"/>
      <c r="E8" s="13"/>
      <c r="F8" s="17"/>
      <c r="G8" s="9"/>
      <c r="H8" s="9"/>
      <c r="I8" s="9"/>
      <c r="J8" s="21"/>
      <c r="K8" s="13"/>
      <c r="L8" s="13"/>
      <c r="M8" s="13"/>
      <c r="N8" s="25"/>
      <c r="O8" s="29"/>
      <c r="P8" s="29"/>
      <c r="Q8" s="29"/>
      <c r="R8" s="17"/>
      <c r="X8" s="11">
        <v>98.216700000000003</v>
      </c>
      <c r="Y8" s="11">
        <v>98.216700000000003</v>
      </c>
      <c r="Z8" s="11">
        <v>96.9178</v>
      </c>
      <c r="AE8" s="11">
        <v>27.66</v>
      </c>
      <c r="AO8" s="15">
        <v>81.569999999999993</v>
      </c>
      <c r="AY8" s="27">
        <v>7.2243199999999996</v>
      </c>
      <c r="BP8" s="31">
        <v>0</v>
      </c>
      <c r="BQ8" s="19">
        <v>0</v>
      </c>
    </row>
    <row r="9" spans="1:69">
      <c r="A9" s="1" t="s">
        <v>419</v>
      </c>
      <c r="B9" s="1" t="s">
        <v>420</v>
      </c>
      <c r="C9" s="3"/>
      <c r="D9" s="9"/>
      <c r="E9" s="13"/>
      <c r="F9" s="17"/>
      <c r="G9" s="9">
        <v>87.94</v>
      </c>
      <c r="H9" s="9"/>
      <c r="I9" s="9"/>
      <c r="J9" s="21"/>
      <c r="K9" s="13"/>
      <c r="L9" s="13"/>
      <c r="M9" s="13"/>
      <c r="N9" s="25">
        <v>79.63</v>
      </c>
      <c r="O9" s="29"/>
      <c r="P9" s="29"/>
      <c r="Q9" s="29"/>
      <c r="R9" s="17"/>
      <c r="S9" s="11">
        <v>26.7</v>
      </c>
      <c r="T9" s="11">
        <v>37.911000000000001</v>
      </c>
      <c r="U9" s="11">
        <v>8.5</v>
      </c>
      <c r="V9" s="11">
        <v>6.7990000000000004</v>
      </c>
      <c r="W9" s="35">
        <v>48.687100000000001</v>
      </c>
      <c r="X9" s="11">
        <v>96.739199999999997</v>
      </c>
      <c r="Y9" s="11">
        <v>94.318899999999999</v>
      </c>
      <c r="Z9" s="11">
        <v>87.504300000000001</v>
      </c>
      <c r="AB9" s="11">
        <v>97.354699999999994</v>
      </c>
      <c r="AD9" s="35">
        <v>1.2312099999999999</v>
      </c>
      <c r="AE9" s="11">
        <v>11.23</v>
      </c>
      <c r="AH9" s="23">
        <v>9.7109199999999998</v>
      </c>
      <c r="AJ9" s="15">
        <v>82.429100000000005</v>
      </c>
      <c r="AK9" s="15">
        <v>93.614099999999993</v>
      </c>
      <c r="AL9" s="15">
        <v>1.02092</v>
      </c>
      <c r="AN9" s="15">
        <v>178.28299999999999</v>
      </c>
      <c r="AO9" s="15">
        <v>73</v>
      </c>
      <c r="AP9" s="15">
        <v>0.16949</v>
      </c>
      <c r="AR9" s="15">
        <v>22.140999999999998</v>
      </c>
      <c r="AS9" s="15">
        <v>330.99400000000003</v>
      </c>
      <c r="AT9" s="15">
        <v>62.844999999999999</v>
      </c>
      <c r="AV9" s="15">
        <v>24.196300000000001</v>
      </c>
      <c r="AW9" s="15">
        <v>64.44</v>
      </c>
      <c r="AX9" s="15">
        <v>587.83799999999997</v>
      </c>
      <c r="AY9" s="27">
        <v>17</v>
      </c>
      <c r="AZ9" s="31">
        <v>33</v>
      </c>
      <c r="BG9" s="31">
        <v>79.400000000000006</v>
      </c>
      <c r="BJ9" s="31">
        <v>3.6</v>
      </c>
      <c r="BO9" s="31">
        <v>14.47</v>
      </c>
      <c r="BP9" s="31">
        <v>0</v>
      </c>
      <c r="BQ9" s="19">
        <v>0</v>
      </c>
    </row>
    <row r="10" spans="1:69">
      <c r="A10" s="1" t="s">
        <v>77</v>
      </c>
      <c r="B10" s="1" t="s">
        <v>78</v>
      </c>
      <c r="C10" s="3">
        <v>74.98</v>
      </c>
      <c r="D10" s="9">
        <v>82.48</v>
      </c>
      <c r="E10" s="13">
        <v>78.55</v>
      </c>
      <c r="F10" s="17">
        <v>63.92</v>
      </c>
      <c r="G10" s="9">
        <v>94.52</v>
      </c>
      <c r="H10" s="9">
        <v>98.55</v>
      </c>
      <c r="I10" s="9">
        <v>78.45</v>
      </c>
      <c r="J10" s="21">
        <v>58.37</v>
      </c>
      <c r="K10" s="13">
        <v>92.18</v>
      </c>
      <c r="L10" s="13">
        <v>82.64</v>
      </c>
      <c r="M10" s="13">
        <v>63.84</v>
      </c>
      <c r="N10" s="25">
        <v>75.56</v>
      </c>
      <c r="O10" s="29">
        <v>87.73</v>
      </c>
      <c r="P10" s="29">
        <v>67.98</v>
      </c>
      <c r="Q10" s="29">
        <v>59.17</v>
      </c>
      <c r="R10" s="17">
        <v>40.82</v>
      </c>
      <c r="S10" s="11">
        <v>3.6</v>
      </c>
      <c r="T10" s="11">
        <v>51.859000000000002</v>
      </c>
      <c r="U10" s="11">
        <v>11.1</v>
      </c>
      <c r="V10" s="11">
        <v>6.625</v>
      </c>
      <c r="W10" s="35">
        <v>65.500100000000003</v>
      </c>
      <c r="X10" s="11">
        <v>99.627300000000005</v>
      </c>
      <c r="Y10" s="11">
        <v>99.573400000000007</v>
      </c>
      <c r="Z10" s="11">
        <v>94.8399</v>
      </c>
      <c r="AA10" s="35">
        <v>0</v>
      </c>
      <c r="AB10" s="11">
        <v>100</v>
      </c>
      <c r="AC10" s="11">
        <v>3.0072100000000002</v>
      </c>
      <c r="AD10" s="35">
        <v>2.43201</v>
      </c>
      <c r="AE10" s="11">
        <v>6.53</v>
      </c>
      <c r="AF10" s="11">
        <v>0.75756599999999996</v>
      </c>
      <c r="AG10" s="11">
        <v>4</v>
      </c>
      <c r="AH10" s="23">
        <v>15.5162</v>
      </c>
      <c r="AI10" s="15">
        <v>98.09</v>
      </c>
      <c r="AJ10" s="15">
        <v>99.841099999999997</v>
      </c>
      <c r="AK10" s="15">
        <v>107.075</v>
      </c>
      <c r="AL10" s="15">
        <v>1.0593900000000001</v>
      </c>
      <c r="AM10" s="42">
        <v>2.52752</v>
      </c>
      <c r="AN10" s="15">
        <v>145.33099999999999</v>
      </c>
      <c r="AO10" s="15">
        <v>70.968999999999994</v>
      </c>
      <c r="AP10" s="15">
        <v>0.62712000000000001</v>
      </c>
      <c r="AQ10" s="42">
        <v>93.333299999999994</v>
      </c>
      <c r="AR10" s="15">
        <v>21.605399999999999</v>
      </c>
      <c r="AS10" s="15">
        <v>346.07499999999999</v>
      </c>
      <c r="AT10" s="15">
        <v>61.725000000000001</v>
      </c>
      <c r="AU10" s="42">
        <v>2.2749100000000002</v>
      </c>
      <c r="AV10" s="15">
        <v>31.722799999999999</v>
      </c>
      <c r="AW10" s="15">
        <v>72.13</v>
      </c>
      <c r="AX10" s="15">
        <v>431.52199999999999</v>
      </c>
      <c r="AY10" s="27">
        <v>7.3881300000000003</v>
      </c>
      <c r="AZ10" s="31">
        <v>33</v>
      </c>
      <c r="BA10" s="31">
        <v>0.92121299999999995</v>
      </c>
      <c r="BB10" s="31">
        <v>3.7416100000000001</v>
      </c>
      <c r="BC10" s="31">
        <v>0.72934699999999997</v>
      </c>
      <c r="BD10" s="49">
        <v>4.7476000000000003</v>
      </c>
      <c r="BE10" s="31">
        <v>20.2</v>
      </c>
      <c r="BF10" s="31">
        <v>13</v>
      </c>
      <c r="BG10" s="31">
        <v>81.400000000000006</v>
      </c>
      <c r="BH10" s="49">
        <v>39</v>
      </c>
      <c r="BI10" s="31">
        <v>60.874099731445313</v>
      </c>
      <c r="BJ10" s="31">
        <v>4.7</v>
      </c>
      <c r="BK10" s="31">
        <v>2.3262299999999998</v>
      </c>
      <c r="BL10" s="31">
        <v>2.0939999999999999</v>
      </c>
      <c r="BM10" s="49">
        <v>2.7050000000000001</v>
      </c>
      <c r="BN10" s="31">
        <v>0.3</v>
      </c>
      <c r="BO10" s="31">
        <v>13</v>
      </c>
      <c r="BP10" s="31">
        <v>20</v>
      </c>
      <c r="BQ10" s="19">
        <v>20</v>
      </c>
    </row>
    <row r="11" spans="1:69">
      <c r="A11" s="1" t="s">
        <v>79</v>
      </c>
      <c r="B11" s="1" t="s">
        <v>80</v>
      </c>
      <c r="C11" s="3">
        <v>70.87</v>
      </c>
      <c r="D11" s="9">
        <v>87.17</v>
      </c>
      <c r="E11" s="13">
        <v>76.67</v>
      </c>
      <c r="F11" s="17">
        <v>48.76</v>
      </c>
      <c r="G11" s="9">
        <v>92.89</v>
      </c>
      <c r="H11" s="9">
        <v>97.16</v>
      </c>
      <c r="I11" s="9">
        <v>86</v>
      </c>
      <c r="J11" s="21">
        <v>72.650000000000006</v>
      </c>
      <c r="K11" s="13">
        <v>89.12</v>
      </c>
      <c r="L11" s="13">
        <v>72.84</v>
      </c>
      <c r="M11" s="13">
        <v>63.94</v>
      </c>
      <c r="N11" s="25">
        <v>80.78</v>
      </c>
      <c r="O11" s="29">
        <v>71.73</v>
      </c>
      <c r="P11" s="29">
        <v>54.36</v>
      </c>
      <c r="Q11" s="29">
        <v>38.119999999999997</v>
      </c>
      <c r="R11" s="17">
        <v>30.84</v>
      </c>
      <c r="S11" s="11">
        <v>4.4000000000000004</v>
      </c>
      <c r="T11" s="11">
        <v>17.263000000000002</v>
      </c>
      <c r="U11" s="11">
        <v>13.4</v>
      </c>
      <c r="V11" s="11">
        <v>16.600000000000001</v>
      </c>
      <c r="W11" s="35">
        <v>18.3993</v>
      </c>
      <c r="X11" s="11">
        <v>98.923699999999997</v>
      </c>
      <c r="Y11" s="11">
        <v>97.934100000000001</v>
      </c>
      <c r="Z11" s="11">
        <v>91.582800000000006</v>
      </c>
      <c r="AA11" s="35">
        <v>0</v>
      </c>
      <c r="AB11" s="11">
        <v>100</v>
      </c>
      <c r="AC11" s="11">
        <v>4.7801799999999997</v>
      </c>
      <c r="AD11" s="35">
        <v>17.476199999999999</v>
      </c>
      <c r="AE11" s="11">
        <v>2.4500000000000002</v>
      </c>
      <c r="AF11" s="11">
        <v>0.79365600000000003</v>
      </c>
      <c r="AG11" s="11">
        <v>3</v>
      </c>
      <c r="AH11" s="23">
        <v>8.7822700000000005</v>
      </c>
      <c r="AI11" s="15">
        <v>99.744399999999999</v>
      </c>
      <c r="AJ11" s="15">
        <v>92.327600000000004</v>
      </c>
      <c r="AK11" s="15">
        <v>86.037599999999998</v>
      </c>
      <c r="AL11" s="15">
        <v>1.0515099999999999</v>
      </c>
      <c r="AM11" s="42">
        <v>3.1408800000000001</v>
      </c>
      <c r="AN11" s="15">
        <v>117.428</v>
      </c>
      <c r="AO11" s="15">
        <v>67</v>
      </c>
      <c r="AP11" s="15">
        <v>0.52542</v>
      </c>
      <c r="AQ11" s="42">
        <v>69.285700000000006</v>
      </c>
      <c r="AR11" s="15">
        <v>20.479099999999999</v>
      </c>
      <c r="AS11" s="15">
        <v>433.351</v>
      </c>
      <c r="AT11" s="15">
        <v>65.463999999999999</v>
      </c>
      <c r="AU11" s="42">
        <v>2.9011100000000001</v>
      </c>
      <c r="AV11" s="15">
        <v>55.634300000000003</v>
      </c>
      <c r="AW11" s="15">
        <v>84.51</v>
      </c>
      <c r="AX11" s="15">
        <v>372.37099999999998</v>
      </c>
      <c r="AY11" s="27">
        <v>16.999099999999999</v>
      </c>
      <c r="AZ11" s="31">
        <v>15</v>
      </c>
      <c r="BA11" s="31">
        <v>0.69077100000000002</v>
      </c>
      <c r="BB11" s="31">
        <v>3.15917</v>
      </c>
      <c r="BC11" s="31">
        <v>0.68485200000000002</v>
      </c>
      <c r="BD11" s="49">
        <v>4.7454400000000003</v>
      </c>
      <c r="BE11" s="31">
        <v>42</v>
      </c>
      <c r="BF11" s="31">
        <v>8</v>
      </c>
      <c r="BG11" s="31">
        <v>41.5</v>
      </c>
      <c r="BH11" s="49">
        <v>35</v>
      </c>
      <c r="BI11" s="31">
        <v>4.8544998168945313</v>
      </c>
      <c r="BJ11" s="31">
        <v>5.8</v>
      </c>
      <c r="BK11" s="31">
        <v>1.20933</v>
      </c>
      <c r="BL11" s="31">
        <v>1.1942600000000001</v>
      </c>
      <c r="BM11" s="49">
        <v>3.2428400000000002</v>
      </c>
      <c r="BN11" s="31">
        <v>0.88</v>
      </c>
      <c r="BO11" s="31">
        <v>13.1</v>
      </c>
      <c r="BP11" s="31">
        <v>0</v>
      </c>
      <c r="BQ11" s="19">
        <v>0</v>
      </c>
    </row>
    <row r="12" spans="1:69">
      <c r="A12" s="1" t="s">
        <v>411</v>
      </c>
      <c r="B12" s="1" t="s">
        <v>412</v>
      </c>
      <c r="C12" s="3"/>
      <c r="D12" s="9"/>
      <c r="E12" s="13"/>
      <c r="F12" s="17"/>
      <c r="G12" s="9"/>
      <c r="H12" s="9"/>
      <c r="I12" s="9"/>
      <c r="J12" s="21"/>
      <c r="K12" s="13"/>
      <c r="L12" s="13"/>
      <c r="M12" s="13"/>
      <c r="N12" s="25"/>
      <c r="O12" s="29"/>
      <c r="P12" s="29"/>
      <c r="Q12" s="29"/>
      <c r="R12" s="17"/>
      <c r="X12" s="11">
        <v>97.869</v>
      </c>
      <c r="Y12" s="11">
        <v>93.792699999999996</v>
      </c>
      <c r="Z12" s="11">
        <v>97.543499999999995</v>
      </c>
      <c r="AB12" s="11">
        <v>95.570099999999996</v>
      </c>
      <c r="AE12" s="11">
        <v>3.94</v>
      </c>
      <c r="AI12" s="15">
        <v>96.822599999999994</v>
      </c>
      <c r="AJ12" s="15">
        <v>99.9221</v>
      </c>
      <c r="AK12" s="15">
        <v>111.16</v>
      </c>
      <c r="AL12" s="15">
        <v>1.0176000000000001</v>
      </c>
      <c r="AO12" s="15">
        <v>93.542500000000004</v>
      </c>
      <c r="AY12" s="27">
        <v>0.39167000000000002</v>
      </c>
      <c r="BP12" s="31">
        <v>0</v>
      </c>
      <c r="BQ12" s="19">
        <v>0</v>
      </c>
    </row>
    <row r="13" spans="1:69">
      <c r="A13" s="1" t="s">
        <v>81</v>
      </c>
      <c r="B13" s="1" t="s">
        <v>82</v>
      </c>
      <c r="C13" s="3">
        <v>88.32</v>
      </c>
      <c r="D13" s="9">
        <v>95.09</v>
      </c>
      <c r="E13" s="13">
        <v>89.82</v>
      </c>
      <c r="F13" s="17">
        <v>80.06</v>
      </c>
      <c r="G13" s="9">
        <v>98.51</v>
      </c>
      <c r="H13" s="9">
        <v>98.08</v>
      </c>
      <c r="I13" s="9">
        <v>92.99</v>
      </c>
      <c r="J13" s="21">
        <v>90.76</v>
      </c>
      <c r="K13" s="13">
        <v>92.21</v>
      </c>
      <c r="L13" s="13">
        <v>94.96</v>
      </c>
      <c r="M13" s="13">
        <v>85.48</v>
      </c>
      <c r="N13" s="25">
        <v>86.64</v>
      </c>
      <c r="O13" s="29">
        <v>95.87</v>
      </c>
      <c r="P13" s="29">
        <v>86.55</v>
      </c>
      <c r="Q13" s="29">
        <v>68.53</v>
      </c>
      <c r="R13" s="17">
        <v>69.31</v>
      </c>
      <c r="S13" s="11">
        <v>2.5</v>
      </c>
      <c r="T13" s="11">
        <v>5.2450000000000001</v>
      </c>
      <c r="U13" s="11">
        <v>3.7</v>
      </c>
      <c r="V13" s="11">
        <v>2.883</v>
      </c>
      <c r="W13" s="35">
        <v>13.1313</v>
      </c>
      <c r="X13" s="11">
        <v>99.968699999999998</v>
      </c>
      <c r="Y13" s="11">
        <v>91.480800000000002</v>
      </c>
      <c r="Z13" s="11">
        <v>100</v>
      </c>
      <c r="AB13" s="11">
        <v>100</v>
      </c>
      <c r="AC13" s="11">
        <v>5.6858000000000004</v>
      </c>
      <c r="AD13" s="35">
        <v>0.153059</v>
      </c>
      <c r="AE13" s="11">
        <v>0.98</v>
      </c>
      <c r="AF13" s="11">
        <v>0.88426199999999999</v>
      </c>
      <c r="AG13" s="11">
        <v>1</v>
      </c>
      <c r="AH13" s="23">
        <v>6.8431499999999996</v>
      </c>
      <c r="AJ13" s="15">
        <v>99.966800000000006</v>
      </c>
      <c r="AK13" s="15">
        <v>153.84800000000001</v>
      </c>
      <c r="AL13" s="15">
        <v>0.86726000000000003</v>
      </c>
      <c r="AM13" s="42">
        <v>3.2126999999999999</v>
      </c>
      <c r="AN13" s="15">
        <v>110.05200000000001</v>
      </c>
      <c r="AO13" s="15">
        <v>88.238699999999994</v>
      </c>
      <c r="AP13" s="15">
        <v>0.98304999999999998</v>
      </c>
      <c r="AQ13" s="42">
        <v>93</v>
      </c>
      <c r="AR13" s="15">
        <v>25.158100000000001</v>
      </c>
      <c r="AS13" s="15">
        <v>192.38800000000001</v>
      </c>
      <c r="AT13" s="15">
        <v>82.221999999999994</v>
      </c>
      <c r="AU13" s="42">
        <v>3.2086899999999998</v>
      </c>
      <c r="AV13" s="15">
        <v>7.9263199999999996</v>
      </c>
      <c r="AW13" s="15">
        <v>99.44</v>
      </c>
      <c r="AX13" s="15">
        <v>579.25599999999997</v>
      </c>
      <c r="AY13" s="27">
        <v>14.2219</v>
      </c>
      <c r="AZ13" s="31">
        <v>40</v>
      </c>
      <c r="BA13" s="31">
        <v>0.92783599999999999</v>
      </c>
      <c r="BB13" s="31">
        <v>3.88198</v>
      </c>
      <c r="BC13" s="31">
        <v>0.937218</v>
      </c>
      <c r="BD13" s="49">
        <v>4.8125499999999999</v>
      </c>
      <c r="BE13" s="31">
        <v>10.9</v>
      </c>
      <c r="BF13" s="31">
        <v>1</v>
      </c>
      <c r="BG13" s="31">
        <v>83.1</v>
      </c>
      <c r="BH13" s="49">
        <v>77</v>
      </c>
      <c r="BI13" s="31">
        <v>74.644699096679688</v>
      </c>
      <c r="BJ13" s="31">
        <v>3.6</v>
      </c>
      <c r="BK13" s="31">
        <v>2.5003799999999998</v>
      </c>
      <c r="BL13" s="31">
        <v>2.5048599999999999</v>
      </c>
      <c r="BM13" s="49">
        <v>3.0577800000000002</v>
      </c>
      <c r="BN13" s="31">
        <v>1.05</v>
      </c>
      <c r="BO13" s="31">
        <v>14.54</v>
      </c>
      <c r="BP13" s="31">
        <v>64</v>
      </c>
      <c r="BQ13" s="19">
        <v>60</v>
      </c>
    </row>
    <row r="14" spans="1:69">
      <c r="A14" s="1" t="s">
        <v>83</v>
      </c>
      <c r="B14" s="1" t="s">
        <v>84</v>
      </c>
      <c r="C14" s="3">
        <v>86.76</v>
      </c>
      <c r="D14" s="9">
        <v>96.21</v>
      </c>
      <c r="E14" s="13">
        <v>91.4</v>
      </c>
      <c r="F14" s="17">
        <v>72.680000000000007</v>
      </c>
      <c r="G14" s="9">
        <v>99.11</v>
      </c>
      <c r="H14" s="9">
        <v>99.99</v>
      </c>
      <c r="I14" s="9">
        <v>97.68</v>
      </c>
      <c r="J14" s="21">
        <v>88.04</v>
      </c>
      <c r="K14" s="13">
        <v>94.59</v>
      </c>
      <c r="L14" s="13">
        <v>92.79</v>
      </c>
      <c r="M14" s="13">
        <v>85.27</v>
      </c>
      <c r="N14" s="25">
        <v>92.93</v>
      </c>
      <c r="O14" s="29">
        <v>93.61</v>
      </c>
      <c r="P14" s="29">
        <v>87.19</v>
      </c>
      <c r="Q14" s="29">
        <v>63.66</v>
      </c>
      <c r="R14" s="17">
        <v>46.27</v>
      </c>
      <c r="S14" s="11">
        <v>2.5</v>
      </c>
      <c r="T14" s="11">
        <v>3.6019999999999999</v>
      </c>
      <c r="U14" s="11">
        <v>3.5</v>
      </c>
      <c r="V14" s="11">
        <v>1.173</v>
      </c>
      <c r="W14" s="35">
        <v>6.3401899999999998</v>
      </c>
      <c r="X14" s="11">
        <v>100</v>
      </c>
      <c r="Z14" s="11">
        <v>99.973399999999998</v>
      </c>
      <c r="AA14" s="35">
        <v>0</v>
      </c>
      <c r="AB14" s="11">
        <v>100</v>
      </c>
      <c r="AC14" s="11">
        <v>6.5761599999999998</v>
      </c>
      <c r="AD14" s="35">
        <v>0.51080800000000004</v>
      </c>
      <c r="AE14" s="11">
        <v>0.51</v>
      </c>
      <c r="AF14" s="11">
        <v>0.95199599999999995</v>
      </c>
      <c r="AG14" s="11">
        <v>2</v>
      </c>
      <c r="AH14" s="23">
        <v>5.64344</v>
      </c>
      <c r="AK14" s="15">
        <v>100.96299999999999</v>
      </c>
      <c r="AL14" s="15">
        <v>0.96121000000000001</v>
      </c>
      <c r="AM14" s="42">
        <v>3.2027700000000001</v>
      </c>
      <c r="AN14" s="15">
        <v>163.79400000000001</v>
      </c>
      <c r="AO14" s="15">
        <v>84.323300000000003</v>
      </c>
      <c r="AP14" s="15">
        <v>0.88136000000000003</v>
      </c>
      <c r="AQ14" s="42">
        <v>97.222200000000001</v>
      </c>
      <c r="AR14" s="15">
        <v>24.149899999999999</v>
      </c>
      <c r="AS14" s="15">
        <v>220.989</v>
      </c>
      <c r="AT14" s="15">
        <v>82.405000000000001</v>
      </c>
      <c r="AU14" s="42">
        <v>3.7084899999999998</v>
      </c>
      <c r="AV14" s="15">
        <v>18.967300000000002</v>
      </c>
      <c r="AW14" s="15">
        <v>99.08</v>
      </c>
      <c r="AX14" s="15">
        <v>199.39599999999999</v>
      </c>
      <c r="AY14" s="27">
        <v>17</v>
      </c>
      <c r="AZ14" s="31">
        <v>37</v>
      </c>
      <c r="BA14" s="31">
        <v>0.96749099999999999</v>
      </c>
      <c r="BB14" s="31">
        <v>3.3002199999999999</v>
      </c>
      <c r="BC14" s="31">
        <v>0.98581799999999997</v>
      </c>
      <c r="BD14" s="49">
        <v>4.8731600000000004</v>
      </c>
      <c r="BE14" s="31">
        <v>8.1999999999999993</v>
      </c>
      <c r="BF14" s="31">
        <v>0</v>
      </c>
      <c r="BG14" s="31">
        <v>83.6</v>
      </c>
      <c r="BH14" s="49">
        <v>75</v>
      </c>
      <c r="BI14" s="31">
        <v>65.743499755859375</v>
      </c>
      <c r="BJ14" s="31">
        <v>4.8</v>
      </c>
      <c r="BK14" s="31">
        <v>2.50244</v>
      </c>
      <c r="BL14" s="31">
        <v>2.5772900000000001</v>
      </c>
      <c r="BM14" s="49">
        <v>2.7068699999999999</v>
      </c>
      <c r="BN14" s="31">
        <v>0.56000000000000005</v>
      </c>
      <c r="BO14" s="31">
        <v>13.29</v>
      </c>
      <c r="BP14" s="31">
        <v>14</v>
      </c>
      <c r="BQ14" s="19">
        <v>30</v>
      </c>
    </row>
    <row r="15" spans="1:69">
      <c r="A15" s="1" t="s">
        <v>361</v>
      </c>
      <c r="B15" s="1" t="s">
        <v>362</v>
      </c>
      <c r="C15" s="3"/>
      <c r="D15" s="9">
        <v>83.56</v>
      </c>
      <c r="E15" s="13"/>
      <c r="F15" s="17">
        <v>34.630000000000003</v>
      </c>
      <c r="G15" s="9">
        <v>91.71</v>
      </c>
      <c r="H15" s="9">
        <v>86.39</v>
      </c>
      <c r="I15" s="9">
        <v>88.96</v>
      </c>
      <c r="J15" s="21">
        <v>67.17</v>
      </c>
      <c r="K15" s="13"/>
      <c r="L15" s="13">
        <v>74.98</v>
      </c>
      <c r="M15" s="13">
        <v>47.52</v>
      </c>
      <c r="N15" s="25">
        <v>65.959999999999994</v>
      </c>
      <c r="O15" s="29">
        <v>36.15</v>
      </c>
      <c r="P15" s="29">
        <v>49.84</v>
      </c>
      <c r="Q15" s="29">
        <v>16.95</v>
      </c>
      <c r="R15" s="17">
        <v>35.58</v>
      </c>
      <c r="S15" s="11">
        <v>2.5</v>
      </c>
      <c r="T15" s="11">
        <v>24.122</v>
      </c>
      <c r="U15" s="11">
        <v>30.9</v>
      </c>
      <c r="V15" s="11">
        <v>13.409000000000001</v>
      </c>
      <c r="W15" s="35">
        <v>43.0505</v>
      </c>
      <c r="X15" s="11">
        <v>84.377899999999997</v>
      </c>
      <c r="Y15" s="11">
        <v>76.843900000000005</v>
      </c>
      <c r="Z15" s="11">
        <v>89.349100000000007</v>
      </c>
      <c r="AA15" s="35">
        <v>0.34793000000000002</v>
      </c>
      <c r="AB15" s="11">
        <v>100</v>
      </c>
      <c r="AC15" s="11">
        <v>5.4914500000000004</v>
      </c>
      <c r="AD15" s="35">
        <v>24.030999999999999</v>
      </c>
      <c r="AE15" s="11">
        <v>2.4500000000000002</v>
      </c>
      <c r="AF15" s="11">
        <v>0.51603299999999996</v>
      </c>
      <c r="AG15" s="11">
        <v>3</v>
      </c>
      <c r="AH15" s="23">
        <v>8.5101899999999997</v>
      </c>
      <c r="AI15" s="15">
        <v>99.790099999999995</v>
      </c>
      <c r="AJ15" s="15">
        <v>99.205399999999997</v>
      </c>
      <c r="AM15" s="42">
        <v>0.49488799999999999</v>
      </c>
      <c r="AN15" s="15">
        <v>104.767</v>
      </c>
      <c r="AO15" s="15">
        <v>78.2</v>
      </c>
      <c r="AP15" s="15">
        <v>0.67796999999999996</v>
      </c>
      <c r="AQ15" s="42">
        <v>54.2</v>
      </c>
      <c r="AR15" s="15">
        <v>19.153700000000001</v>
      </c>
      <c r="AS15" s="15">
        <v>532.79499999999996</v>
      </c>
      <c r="AT15" s="15">
        <v>58.807000000000002</v>
      </c>
      <c r="AU15" s="42">
        <v>0.74362300000000003</v>
      </c>
      <c r="AV15" s="15">
        <v>89.310199999999995</v>
      </c>
      <c r="AW15" s="15">
        <v>76.03</v>
      </c>
      <c r="AX15" s="15">
        <v>455.50099999999998</v>
      </c>
      <c r="AY15" s="27">
        <v>8.6153999999999993</v>
      </c>
      <c r="AZ15" s="31">
        <v>3</v>
      </c>
      <c r="BA15" s="31">
        <v>0.21590200000000001</v>
      </c>
      <c r="BB15" s="31">
        <v>1.9041999999999999</v>
      </c>
      <c r="BC15" s="31">
        <v>0.31517699999999998</v>
      </c>
      <c r="BD15" s="49">
        <v>3.14392</v>
      </c>
      <c r="BE15" s="31">
        <v>53.5</v>
      </c>
      <c r="BF15" s="31">
        <v>8</v>
      </c>
      <c r="BG15" s="31">
        <v>37.9</v>
      </c>
      <c r="BH15" s="49">
        <v>31</v>
      </c>
      <c r="BI15" s="31">
        <v>0.86059999465942383</v>
      </c>
      <c r="BJ15" s="31">
        <v>6.2</v>
      </c>
      <c r="BK15" s="31">
        <v>0.71086099999999997</v>
      </c>
      <c r="BL15" s="31">
        <v>0.47238000000000002</v>
      </c>
      <c r="BM15" s="49">
        <v>0.55280200000000002</v>
      </c>
      <c r="BO15" s="31">
        <v>13.16</v>
      </c>
      <c r="BP15" s="31">
        <v>2</v>
      </c>
      <c r="BQ15" s="19">
        <v>10</v>
      </c>
    </row>
    <row r="16" spans="1:69">
      <c r="A16" s="1" t="s">
        <v>421</v>
      </c>
      <c r="B16" s="1" t="s">
        <v>422</v>
      </c>
      <c r="C16" s="3"/>
      <c r="D16" s="9"/>
      <c r="E16" s="13"/>
      <c r="F16" s="17"/>
      <c r="G16" s="9">
        <v>92.16</v>
      </c>
      <c r="H16" s="9"/>
      <c r="I16" s="9"/>
      <c r="J16" s="21"/>
      <c r="K16" s="13"/>
      <c r="L16" s="13"/>
      <c r="M16" s="13"/>
      <c r="N16" s="25">
        <v>83.64</v>
      </c>
      <c r="O16" s="29"/>
      <c r="P16" s="29"/>
      <c r="Q16" s="29"/>
      <c r="R16" s="17"/>
      <c r="S16" s="11">
        <v>10</v>
      </c>
      <c r="T16" s="11">
        <v>61.429000000000002</v>
      </c>
      <c r="U16" s="11">
        <v>10.6</v>
      </c>
      <c r="V16" s="11">
        <v>6.8120000000000003</v>
      </c>
      <c r="W16" s="35">
        <v>73.111199999999997</v>
      </c>
      <c r="X16" s="11">
        <v>97.791700000000006</v>
      </c>
      <c r="Y16" s="11">
        <v>95.335099999999997</v>
      </c>
      <c r="Z16" s="11">
        <v>92.011200000000002</v>
      </c>
      <c r="AB16" s="11">
        <v>100</v>
      </c>
      <c r="AD16" s="35">
        <v>3.0211399999999999</v>
      </c>
      <c r="AE16" s="11">
        <v>29.81</v>
      </c>
      <c r="AH16" s="23">
        <v>18.5077</v>
      </c>
      <c r="AJ16" s="15">
        <v>90.915000000000006</v>
      </c>
      <c r="AK16" s="15">
        <v>90.415099999999995</v>
      </c>
      <c r="AL16" s="15">
        <v>1.0593900000000001</v>
      </c>
      <c r="AN16" s="15">
        <v>92.068100000000001</v>
      </c>
      <c r="AO16" s="15">
        <v>80</v>
      </c>
      <c r="AP16" s="15">
        <v>0.33898</v>
      </c>
      <c r="AR16" s="15">
        <v>20.567799999999998</v>
      </c>
      <c r="AS16" s="15">
        <v>428.37</v>
      </c>
      <c r="AT16" s="15">
        <v>60.628</v>
      </c>
      <c r="AV16" s="15">
        <v>26.951799999999999</v>
      </c>
      <c r="AW16" s="15">
        <v>64.44</v>
      </c>
      <c r="AX16" s="15">
        <v>318.46800000000002</v>
      </c>
      <c r="AY16" s="27">
        <v>16.898900000000001</v>
      </c>
      <c r="AZ16" s="31">
        <v>38</v>
      </c>
      <c r="BE16" s="31">
        <v>15.5</v>
      </c>
      <c r="BG16" s="31">
        <v>82.8</v>
      </c>
      <c r="BH16" s="49">
        <v>65</v>
      </c>
      <c r="BJ16" s="31">
        <v>3.8</v>
      </c>
      <c r="BO16" s="31">
        <v>13.64</v>
      </c>
      <c r="BP16" s="31">
        <v>0</v>
      </c>
      <c r="BQ16" s="19">
        <v>0</v>
      </c>
    </row>
    <row r="17" spans="1:69">
      <c r="A17" s="1" t="s">
        <v>363</v>
      </c>
      <c r="B17" s="1" t="s">
        <v>364</v>
      </c>
      <c r="C17" s="3"/>
      <c r="D17" s="9"/>
      <c r="E17" s="13">
        <v>80.36</v>
      </c>
      <c r="F17" s="17">
        <v>41.18</v>
      </c>
      <c r="G17" s="9">
        <v>97.16</v>
      </c>
      <c r="H17" s="9"/>
      <c r="I17" s="9">
        <v>95.35</v>
      </c>
      <c r="J17" s="21">
        <v>53.06</v>
      </c>
      <c r="K17" s="13">
        <v>93.48</v>
      </c>
      <c r="L17" s="13">
        <v>92.03</v>
      </c>
      <c r="M17" s="13">
        <v>68.05</v>
      </c>
      <c r="N17" s="25">
        <v>67.89</v>
      </c>
      <c r="O17" s="29">
        <v>38.979999999999997</v>
      </c>
      <c r="P17" s="29">
        <v>70.599999999999994</v>
      </c>
      <c r="Q17" s="29">
        <v>14.13</v>
      </c>
      <c r="R17" s="17">
        <v>41.01</v>
      </c>
      <c r="T17" s="11">
        <v>21.196000000000002</v>
      </c>
      <c r="U17" s="11">
        <v>7.6</v>
      </c>
      <c r="V17" s="11">
        <v>2.75</v>
      </c>
      <c r="W17" s="35">
        <v>29.835100000000001</v>
      </c>
      <c r="X17" s="11">
        <v>100</v>
      </c>
      <c r="Z17" s="11">
        <v>100</v>
      </c>
      <c r="AB17" s="11">
        <v>100</v>
      </c>
      <c r="AC17" s="11">
        <v>6.1550399999999996</v>
      </c>
      <c r="AD17" s="35">
        <v>1.2433099999999999</v>
      </c>
      <c r="AE17" s="11">
        <v>0.54</v>
      </c>
      <c r="AF17" s="11">
        <v>5.6798000000000001E-2</v>
      </c>
      <c r="AG17" s="11">
        <v>4</v>
      </c>
      <c r="AH17" s="23">
        <v>15.744300000000001</v>
      </c>
      <c r="AI17" s="15">
        <v>94.556799999999996</v>
      </c>
      <c r="AJ17" s="15">
        <v>98.7834</v>
      </c>
      <c r="AK17" s="15">
        <v>103.854</v>
      </c>
      <c r="AL17" s="15">
        <v>1.00814</v>
      </c>
      <c r="AM17" s="42">
        <v>2.7040600000000001</v>
      </c>
      <c r="AN17" s="15">
        <v>210.14099999999999</v>
      </c>
      <c r="AO17" s="15">
        <v>98</v>
      </c>
      <c r="AP17" s="15">
        <v>0.74575999999999998</v>
      </c>
      <c r="AR17" s="15">
        <v>19.992000000000001</v>
      </c>
      <c r="AS17" s="15">
        <v>324.90699999999998</v>
      </c>
      <c r="AT17" s="15">
        <v>68.218999999999994</v>
      </c>
      <c r="AU17" s="42">
        <v>3.2075800000000001</v>
      </c>
      <c r="AV17" s="15">
        <v>62.7121</v>
      </c>
      <c r="AW17" s="15">
        <v>96.54</v>
      </c>
      <c r="AX17" s="15">
        <v>590.38199999999995</v>
      </c>
      <c r="AY17" s="27">
        <v>2.6924800000000002</v>
      </c>
      <c r="AZ17" s="31">
        <v>2</v>
      </c>
      <c r="BA17" s="31">
        <v>6.4176999999999998E-2</v>
      </c>
      <c r="BB17" s="31">
        <v>1.23634</v>
      </c>
      <c r="BC17" s="31">
        <v>0.46495399999999998</v>
      </c>
      <c r="BD17" s="49">
        <v>4.6009500000000001</v>
      </c>
      <c r="BE17" s="31">
        <v>0.9</v>
      </c>
      <c r="BF17" s="31">
        <v>4</v>
      </c>
      <c r="BG17" s="31">
        <v>61.6</v>
      </c>
      <c r="BH17" s="49">
        <v>36</v>
      </c>
      <c r="BJ17" s="31">
        <v>8.6999999999999993</v>
      </c>
      <c r="BK17" s="31">
        <v>0.86510500000000001</v>
      </c>
      <c r="BL17" s="31">
        <v>0.85859799999999997</v>
      </c>
      <c r="BM17" s="49">
        <v>0.22039800000000001</v>
      </c>
      <c r="BN17" s="31">
        <v>0.33</v>
      </c>
      <c r="BO17" s="31">
        <v>10.53</v>
      </c>
      <c r="BP17" s="31">
        <v>2</v>
      </c>
      <c r="BQ17" s="19">
        <v>60</v>
      </c>
    </row>
    <row r="18" spans="1:69">
      <c r="A18" s="1" t="s">
        <v>93</v>
      </c>
      <c r="B18" s="1" t="s">
        <v>94</v>
      </c>
      <c r="C18" s="3">
        <v>52.18</v>
      </c>
      <c r="D18" s="9">
        <v>66.069999999999993</v>
      </c>
      <c r="E18" s="13">
        <v>55.86</v>
      </c>
      <c r="F18" s="17">
        <v>34.61</v>
      </c>
      <c r="G18" s="9">
        <v>77.14</v>
      </c>
      <c r="H18" s="9">
        <v>67.31</v>
      </c>
      <c r="I18" s="9">
        <v>60.56</v>
      </c>
      <c r="J18" s="21">
        <v>59.27</v>
      </c>
      <c r="K18" s="13">
        <v>72.81</v>
      </c>
      <c r="L18" s="13">
        <v>55.18</v>
      </c>
      <c r="M18" s="13">
        <v>48.95</v>
      </c>
      <c r="N18" s="25">
        <v>46.49</v>
      </c>
      <c r="O18" s="29">
        <v>55.9</v>
      </c>
      <c r="P18" s="29">
        <v>40.26</v>
      </c>
      <c r="Q18" s="29">
        <v>29.96</v>
      </c>
      <c r="R18" s="17">
        <v>12.31</v>
      </c>
      <c r="S18" s="11">
        <v>15.1</v>
      </c>
      <c r="T18" s="11">
        <v>179.03899999999999</v>
      </c>
      <c r="U18" s="11">
        <v>34.200000000000003</v>
      </c>
      <c r="V18" s="11">
        <v>35.854999999999997</v>
      </c>
      <c r="W18" s="35">
        <v>111.139</v>
      </c>
      <c r="X18" s="11">
        <v>97.327100000000002</v>
      </c>
      <c r="Y18" s="11">
        <v>14.2523</v>
      </c>
      <c r="Z18" s="11">
        <v>46.924599999999998</v>
      </c>
      <c r="AA18" s="35">
        <v>0.16217999999999999</v>
      </c>
      <c r="AB18" s="11">
        <v>75.92</v>
      </c>
      <c r="AC18" s="11">
        <v>3.6510500000000001</v>
      </c>
      <c r="AD18" s="35">
        <v>114.687</v>
      </c>
      <c r="AE18" s="11">
        <v>2.5099999999999998</v>
      </c>
      <c r="AF18" s="11">
        <v>0.32034499999999999</v>
      </c>
      <c r="AG18" s="11">
        <v>3</v>
      </c>
      <c r="AH18" s="23">
        <v>17.121600000000001</v>
      </c>
      <c r="AI18" s="15">
        <v>72.758700000000005</v>
      </c>
      <c r="AJ18" s="15">
        <v>98.276200000000003</v>
      </c>
      <c r="AK18" s="15">
        <v>68.980999999999995</v>
      </c>
      <c r="AL18" s="15">
        <v>1.1048199999999999</v>
      </c>
      <c r="AM18" s="42">
        <v>1.1552</v>
      </c>
      <c r="AN18" s="15">
        <v>83.449200000000005</v>
      </c>
      <c r="AO18" s="15">
        <v>18.2469</v>
      </c>
      <c r="AP18" s="15">
        <v>0.52542</v>
      </c>
      <c r="AQ18" s="42">
        <v>62.2</v>
      </c>
      <c r="AR18" s="15">
        <v>20.078700000000001</v>
      </c>
      <c r="AS18" s="15">
        <v>443.28899999999999</v>
      </c>
      <c r="AT18" s="15">
        <v>55.643000000000001</v>
      </c>
      <c r="AU18" s="42">
        <v>0.49254399999999998</v>
      </c>
      <c r="AV18" s="15">
        <v>116.523</v>
      </c>
      <c r="AW18" s="15">
        <v>0</v>
      </c>
      <c r="AX18" s="15">
        <v>353.87299999999999</v>
      </c>
      <c r="AY18" s="27">
        <v>3.2901199999999999</v>
      </c>
      <c r="AZ18" s="31">
        <v>19</v>
      </c>
      <c r="BA18" s="31">
        <v>0.46798499999999998</v>
      </c>
      <c r="BB18" s="31">
        <v>2.2173600000000002</v>
      </c>
      <c r="BC18" s="31">
        <v>0.36141499999999999</v>
      </c>
      <c r="BD18" s="49">
        <v>4.32531</v>
      </c>
      <c r="BE18" s="31">
        <v>54.5</v>
      </c>
      <c r="BF18" s="31">
        <v>46</v>
      </c>
      <c r="BG18" s="31">
        <v>75.2</v>
      </c>
      <c r="BH18" s="49">
        <v>28</v>
      </c>
      <c r="BI18" s="31">
        <v>26.367599487304688</v>
      </c>
      <c r="BJ18" s="31">
        <v>8.4</v>
      </c>
      <c r="BK18" s="31">
        <v>1.59087</v>
      </c>
      <c r="BL18" s="31">
        <v>0.43716699999999997</v>
      </c>
      <c r="BM18" s="49">
        <v>2.1372900000000001</v>
      </c>
      <c r="BN18" s="31">
        <v>0.16</v>
      </c>
      <c r="BO18" s="31">
        <v>5.09</v>
      </c>
      <c r="BP18" s="31">
        <v>1</v>
      </c>
      <c r="BQ18" s="19">
        <v>0</v>
      </c>
    </row>
    <row r="19" spans="1:69">
      <c r="A19" s="1" t="s">
        <v>103</v>
      </c>
      <c r="B19" s="1" t="s">
        <v>104</v>
      </c>
      <c r="C19" s="3">
        <v>75.69</v>
      </c>
      <c r="D19" s="9">
        <v>88.58</v>
      </c>
      <c r="E19" s="13">
        <v>75.97</v>
      </c>
      <c r="F19" s="17">
        <v>62.52</v>
      </c>
      <c r="G19" s="9">
        <v>94.01</v>
      </c>
      <c r="H19" s="9">
        <v>97.68</v>
      </c>
      <c r="I19" s="9">
        <v>94.91</v>
      </c>
      <c r="J19" s="21">
        <v>67.739999999999995</v>
      </c>
      <c r="K19" s="13">
        <v>93.42</v>
      </c>
      <c r="L19" s="13">
        <v>75.2</v>
      </c>
      <c r="M19" s="13">
        <v>69.98</v>
      </c>
      <c r="N19" s="25">
        <v>65.28</v>
      </c>
      <c r="O19" s="29">
        <v>93.98</v>
      </c>
      <c r="P19" s="29">
        <v>79.44</v>
      </c>
      <c r="Q19" s="29">
        <v>58.67</v>
      </c>
      <c r="R19" s="17">
        <v>17.96</v>
      </c>
      <c r="S19" s="11">
        <v>4.4000000000000004</v>
      </c>
      <c r="T19" s="11">
        <v>56.591999999999999</v>
      </c>
      <c r="U19" s="11">
        <v>12.3</v>
      </c>
      <c r="V19" s="11">
        <v>7.0380000000000003</v>
      </c>
      <c r="W19" s="35">
        <v>58.992800000000003</v>
      </c>
      <c r="X19" s="11">
        <v>98.131200000000007</v>
      </c>
      <c r="Y19" s="11">
        <v>98.3977</v>
      </c>
      <c r="Z19" s="11">
        <v>96.456100000000006</v>
      </c>
      <c r="AB19" s="11">
        <v>100</v>
      </c>
      <c r="AC19" s="11">
        <v>6.0447800000000003</v>
      </c>
      <c r="AD19" s="35">
        <v>5.2345000000000003E-2</v>
      </c>
      <c r="AE19" s="11">
        <v>10.91</v>
      </c>
      <c r="AF19" s="11">
        <v>0.92113</v>
      </c>
      <c r="AH19" s="23">
        <v>10.935499999999999</v>
      </c>
      <c r="AJ19" s="15">
        <v>93.301199999999994</v>
      </c>
      <c r="AK19" s="15">
        <v>107.05800000000001</v>
      </c>
      <c r="AL19" s="15">
        <v>1.0465100000000001</v>
      </c>
      <c r="AM19" s="42">
        <v>3.5739700000000001</v>
      </c>
      <c r="AN19" s="15">
        <v>116.566</v>
      </c>
      <c r="AO19" s="15">
        <v>79.549400000000006</v>
      </c>
      <c r="AP19" s="15">
        <v>0.42373</v>
      </c>
      <c r="AQ19" s="42">
        <v>76</v>
      </c>
      <c r="AR19" s="15">
        <v>22.046399999999998</v>
      </c>
      <c r="AS19" s="15">
        <v>340.274</v>
      </c>
      <c r="AT19" s="15">
        <v>62.686999999999998</v>
      </c>
      <c r="AU19" s="42">
        <v>3.41831</v>
      </c>
      <c r="AV19" s="15">
        <v>25.3002</v>
      </c>
      <c r="AW19" s="15">
        <v>64.44</v>
      </c>
      <c r="AX19" s="15">
        <v>773.99699999999996</v>
      </c>
      <c r="AY19" s="27">
        <v>1.0341499999999999</v>
      </c>
      <c r="AZ19" s="31">
        <v>38</v>
      </c>
      <c r="BA19" s="31">
        <v>0.91541099999999997</v>
      </c>
      <c r="BB19" s="31">
        <v>3.8430900000000001</v>
      </c>
      <c r="BC19" s="31">
        <v>0.91879500000000003</v>
      </c>
      <c r="BD19" s="49">
        <v>4.7612800000000002</v>
      </c>
      <c r="BE19" s="31">
        <v>15.7</v>
      </c>
      <c r="BG19" s="31">
        <v>75.2</v>
      </c>
      <c r="BH19" s="49">
        <v>68</v>
      </c>
      <c r="BJ19" s="31">
        <v>3.8</v>
      </c>
      <c r="BK19" s="31">
        <v>2.8136100000000002</v>
      </c>
      <c r="BL19" s="31">
        <v>2.2873399999999999</v>
      </c>
      <c r="BM19" s="49">
        <v>2.7309999999999999</v>
      </c>
      <c r="BN19" s="31">
        <v>0.15</v>
      </c>
      <c r="BO19" s="31">
        <v>11.15</v>
      </c>
      <c r="BP19" s="31">
        <v>0</v>
      </c>
      <c r="BQ19" s="19">
        <v>0</v>
      </c>
    </row>
    <row r="20" spans="1:69">
      <c r="A20" s="1" t="s">
        <v>97</v>
      </c>
      <c r="B20" s="1" t="s">
        <v>98</v>
      </c>
      <c r="C20" s="3">
        <v>73.73</v>
      </c>
      <c r="D20" s="9">
        <v>87.96</v>
      </c>
      <c r="E20" s="13">
        <v>76.13</v>
      </c>
      <c r="F20" s="17">
        <v>57.11</v>
      </c>
      <c r="G20" s="9">
        <v>98.02</v>
      </c>
      <c r="H20" s="9">
        <v>95.49</v>
      </c>
      <c r="I20" s="9">
        <v>91.01</v>
      </c>
      <c r="J20" s="21">
        <v>67.33</v>
      </c>
      <c r="K20" s="13">
        <v>97.54</v>
      </c>
      <c r="L20" s="13">
        <v>69.89</v>
      </c>
      <c r="M20" s="13">
        <v>63.38</v>
      </c>
      <c r="N20" s="25">
        <v>73.7</v>
      </c>
      <c r="O20" s="29">
        <v>61.12</v>
      </c>
      <c r="P20" s="29">
        <v>75.78</v>
      </c>
      <c r="Q20" s="29">
        <v>50.57</v>
      </c>
      <c r="R20" s="17">
        <v>40.950000000000003</v>
      </c>
      <c r="S20" s="11">
        <v>2.5</v>
      </c>
      <c r="T20" s="11">
        <v>5.4119999999999999</v>
      </c>
      <c r="U20" s="11">
        <v>3.9</v>
      </c>
      <c r="V20" s="11">
        <v>4.4950000000000001</v>
      </c>
      <c r="W20" s="35">
        <v>16.383199999999999</v>
      </c>
      <c r="X20" s="11">
        <v>98.005600000000001</v>
      </c>
      <c r="Y20" s="11">
        <v>89.181700000000006</v>
      </c>
      <c r="Z20" s="11">
        <v>94.254000000000005</v>
      </c>
      <c r="AA20" s="35">
        <v>0</v>
      </c>
      <c r="AB20" s="11">
        <v>100</v>
      </c>
      <c r="AD20" s="35">
        <v>1.71865</v>
      </c>
      <c r="AE20" s="11">
        <v>3.58</v>
      </c>
      <c r="AF20" s="11">
        <v>0.73632399999999998</v>
      </c>
      <c r="AG20" s="11">
        <v>3</v>
      </c>
      <c r="AH20" s="23">
        <v>14.5344</v>
      </c>
      <c r="AI20" s="15">
        <v>99.617099999999994</v>
      </c>
      <c r="AJ20" s="15">
        <v>99.551000000000002</v>
      </c>
      <c r="AK20" s="15">
        <v>104.363</v>
      </c>
      <c r="AL20" s="15">
        <v>0.98402000000000001</v>
      </c>
      <c r="AM20" s="42">
        <v>3.5355599999999998</v>
      </c>
      <c r="AN20" s="15">
        <v>120.673</v>
      </c>
      <c r="AO20" s="15">
        <v>71.113</v>
      </c>
      <c r="AP20" s="15">
        <v>0.55932000000000004</v>
      </c>
      <c r="AQ20" s="42">
        <v>51.833300000000001</v>
      </c>
      <c r="AR20" s="15">
        <v>19.580100000000002</v>
      </c>
      <c r="AS20" s="15">
        <v>537.52599999999995</v>
      </c>
      <c r="AT20" s="15">
        <v>70.900999999999996</v>
      </c>
      <c r="AU20" s="42">
        <v>3.2236400000000001</v>
      </c>
      <c r="AV20" s="15">
        <v>67.263999999999996</v>
      </c>
      <c r="AW20" s="15">
        <v>97.54</v>
      </c>
      <c r="AX20" s="15">
        <v>526.90300000000002</v>
      </c>
      <c r="AY20" s="27">
        <v>10.5456</v>
      </c>
      <c r="AZ20" s="31">
        <v>6</v>
      </c>
      <c r="BA20" s="31">
        <v>0.41950700000000002</v>
      </c>
      <c r="BB20" s="31">
        <v>3.3011599999999999</v>
      </c>
      <c r="BC20" s="31">
        <v>0.65066500000000005</v>
      </c>
      <c r="BD20" s="49">
        <v>4.4183700000000004</v>
      </c>
      <c r="BE20" s="31">
        <v>2.1</v>
      </c>
      <c r="BF20" s="31">
        <v>4</v>
      </c>
      <c r="BG20" s="31">
        <v>74.400000000000006</v>
      </c>
      <c r="BH20" s="49">
        <v>44</v>
      </c>
      <c r="BI20" s="31">
        <v>10.644599914550781</v>
      </c>
      <c r="BJ20" s="31">
        <v>6.8</v>
      </c>
      <c r="BK20" s="31">
        <v>2.0524499999999999</v>
      </c>
      <c r="BL20" s="31">
        <v>3.1286999999999998</v>
      </c>
      <c r="BM20" s="49">
        <v>2.5842900000000002</v>
      </c>
      <c r="BO20" s="31">
        <v>14.86</v>
      </c>
      <c r="BP20" s="31">
        <v>3</v>
      </c>
      <c r="BQ20" s="19">
        <v>10</v>
      </c>
    </row>
    <row r="21" spans="1:69">
      <c r="A21" s="1" t="s">
        <v>87</v>
      </c>
      <c r="B21" s="1" t="s">
        <v>88</v>
      </c>
      <c r="C21" s="3">
        <v>87.39</v>
      </c>
      <c r="D21" s="9">
        <v>93.14</v>
      </c>
      <c r="E21" s="13">
        <v>89.34</v>
      </c>
      <c r="F21" s="17">
        <v>79.7</v>
      </c>
      <c r="G21" s="9">
        <v>98.7</v>
      </c>
      <c r="H21" s="9">
        <v>99.88</v>
      </c>
      <c r="I21" s="9">
        <v>97.2</v>
      </c>
      <c r="J21" s="21">
        <v>76.8</v>
      </c>
      <c r="K21" s="13">
        <v>94.02</v>
      </c>
      <c r="L21" s="13">
        <v>88</v>
      </c>
      <c r="M21" s="13">
        <v>83.68</v>
      </c>
      <c r="N21" s="25">
        <v>91.63</v>
      </c>
      <c r="O21" s="29">
        <v>95.25</v>
      </c>
      <c r="P21" s="29">
        <v>87.79</v>
      </c>
      <c r="Q21" s="29">
        <v>76</v>
      </c>
      <c r="R21" s="17">
        <v>59.78</v>
      </c>
      <c r="S21" s="11">
        <v>2.5</v>
      </c>
      <c r="T21" s="11">
        <v>6.7679999999999998</v>
      </c>
      <c r="U21" s="11">
        <v>3.9</v>
      </c>
      <c r="V21" s="11">
        <v>1.1499999999999999</v>
      </c>
      <c r="W21" s="35">
        <v>26.4313</v>
      </c>
      <c r="X21" s="11">
        <v>100</v>
      </c>
      <c r="Y21" s="11">
        <v>100</v>
      </c>
      <c r="Z21" s="11">
        <v>99.486099999999993</v>
      </c>
      <c r="AA21" s="35">
        <v>0</v>
      </c>
      <c r="AB21" s="11">
        <v>100</v>
      </c>
      <c r="AC21" s="11">
        <v>6.4794799999999997</v>
      </c>
      <c r="AD21" s="35">
        <v>0.24984799999999999</v>
      </c>
      <c r="AE21" s="11">
        <v>1.95</v>
      </c>
      <c r="AF21" s="11">
        <v>0.94947999999999999</v>
      </c>
      <c r="AG21" s="11">
        <v>3</v>
      </c>
      <c r="AH21" s="23">
        <v>8.5109399999999997</v>
      </c>
      <c r="AJ21" s="15">
        <v>99.021500000000003</v>
      </c>
      <c r="AK21" s="15">
        <v>163.93100000000001</v>
      </c>
      <c r="AL21" s="15">
        <v>1.13689</v>
      </c>
      <c r="AM21" s="42">
        <v>3.8587099999999999</v>
      </c>
      <c r="AN21" s="15">
        <v>110.498</v>
      </c>
      <c r="AO21" s="15">
        <v>86.516499999999994</v>
      </c>
      <c r="AP21" s="15">
        <v>0.64407000000000003</v>
      </c>
      <c r="AQ21" s="42">
        <v>98.25</v>
      </c>
      <c r="AR21" s="15">
        <v>23.832999999999998</v>
      </c>
      <c r="AS21" s="15">
        <v>237.73400000000001</v>
      </c>
      <c r="AT21" s="15">
        <v>80.284999999999997</v>
      </c>
      <c r="AU21" s="42">
        <v>3.74898</v>
      </c>
      <c r="AV21" s="15">
        <v>22.077000000000002</v>
      </c>
      <c r="AW21" s="15">
        <v>98.08</v>
      </c>
      <c r="AX21" s="15">
        <v>231.91200000000001</v>
      </c>
      <c r="AY21" s="27">
        <v>17</v>
      </c>
      <c r="AZ21" s="31">
        <v>39</v>
      </c>
      <c r="BA21" s="31">
        <v>0.969773</v>
      </c>
      <c r="BB21" s="31">
        <v>3.59396</v>
      </c>
      <c r="BC21" s="31">
        <v>0.967414</v>
      </c>
      <c r="BD21" s="49">
        <v>4.78484</v>
      </c>
      <c r="BE21" s="31">
        <v>10.6</v>
      </c>
      <c r="BF21" s="31">
        <v>1</v>
      </c>
      <c r="BG21" s="31">
        <v>89.9</v>
      </c>
      <c r="BH21" s="49">
        <v>75</v>
      </c>
      <c r="BI21" s="31">
        <v>83.467399597167969</v>
      </c>
      <c r="BJ21" s="31">
        <v>4.5999999999999996</v>
      </c>
      <c r="BK21" s="31">
        <v>2.9133399999999998</v>
      </c>
      <c r="BL21" s="31">
        <v>3.1138300000000001</v>
      </c>
      <c r="BM21" s="49">
        <v>3.4337800000000001</v>
      </c>
      <c r="BN21" s="31">
        <v>1.17</v>
      </c>
      <c r="BO21" s="31">
        <v>14.51</v>
      </c>
      <c r="BP21" s="31">
        <v>16</v>
      </c>
      <c r="BQ21" s="19">
        <v>40</v>
      </c>
    </row>
    <row r="22" spans="1:69">
      <c r="A22" s="1" t="s">
        <v>423</v>
      </c>
      <c r="B22" s="1" t="s">
        <v>424</v>
      </c>
      <c r="C22" s="3"/>
      <c r="D22" s="9"/>
      <c r="E22" s="13"/>
      <c r="F22" s="17"/>
      <c r="G22" s="9">
        <v>91.58</v>
      </c>
      <c r="H22" s="9">
        <v>91.66</v>
      </c>
      <c r="I22" s="9">
        <v>79.72</v>
      </c>
      <c r="J22" s="21"/>
      <c r="K22" s="13"/>
      <c r="L22" s="13"/>
      <c r="M22" s="13"/>
      <c r="N22" s="25">
        <v>51.15</v>
      </c>
      <c r="O22" s="29"/>
      <c r="P22" s="29"/>
      <c r="Q22" s="29"/>
      <c r="R22" s="17">
        <v>16.7</v>
      </c>
      <c r="S22" s="11">
        <v>6.2</v>
      </c>
      <c r="T22" s="11">
        <v>17.591000000000001</v>
      </c>
      <c r="U22" s="11">
        <v>14.9</v>
      </c>
      <c r="V22" s="11">
        <v>13.568</v>
      </c>
      <c r="W22" s="35">
        <v>107.24</v>
      </c>
      <c r="X22" s="11">
        <v>97.128799999999998</v>
      </c>
      <c r="Y22" s="11">
        <v>82.927700000000002</v>
      </c>
      <c r="Z22" s="11">
        <v>87.157200000000003</v>
      </c>
      <c r="AA22" s="35">
        <v>1.5557799999999999</v>
      </c>
      <c r="AB22" s="11">
        <v>92.214299999999994</v>
      </c>
      <c r="AC22" s="11">
        <v>4.0854299999999997</v>
      </c>
      <c r="AD22" s="35">
        <v>19.5108</v>
      </c>
      <c r="AE22" s="11">
        <v>34.4</v>
      </c>
      <c r="AH22" s="23">
        <v>26.0549</v>
      </c>
      <c r="AJ22" s="15">
        <v>99.402500000000003</v>
      </c>
      <c r="AK22" s="15">
        <v>87.165000000000006</v>
      </c>
      <c r="AL22" s="15">
        <v>1.01366</v>
      </c>
      <c r="AN22" s="15">
        <v>61.860599999999998</v>
      </c>
      <c r="AO22" s="15">
        <v>44.575699999999998</v>
      </c>
      <c r="AP22" s="15">
        <v>0.25424000000000002</v>
      </c>
      <c r="AR22" s="15">
        <v>18.728300000000001</v>
      </c>
      <c r="AS22" s="15">
        <v>455.29</v>
      </c>
      <c r="AT22" s="15">
        <v>55.914999999999999</v>
      </c>
      <c r="AV22" s="15">
        <v>47.116599999999998</v>
      </c>
      <c r="AW22" s="15">
        <v>59</v>
      </c>
      <c r="AX22" s="15">
        <v>3461.98</v>
      </c>
      <c r="AY22" s="27">
        <v>17</v>
      </c>
      <c r="AZ22" s="31">
        <v>36</v>
      </c>
      <c r="BE22" s="31">
        <v>23.8</v>
      </c>
      <c r="BG22" s="31">
        <v>69.099999999999994</v>
      </c>
      <c r="BI22" s="31">
        <v>21.794300079345703</v>
      </c>
      <c r="BJ22" s="31">
        <v>3.8</v>
      </c>
      <c r="BN22" s="31">
        <v>0.2</v>
      </c>
      <c r="BO22" s="31">
        <v>9.7799999999999994</v>
      </c>
      <c r="BP22" s="31">
        <v>0</v>
      </c>
      <c r="BQ22" s="19">
        <v>0</v>
      </c>
    </row>
    <row r="23" spans="1:69">
      <c r="A23" s="1" t="s">
        <v>89</v>
      </c>
      <c r="B23" s="1" t="s">
        <v>90</v>
      </c>
      <c r="C23" s="3">
        <v>49.56</v>
      </c>
      <c r="D23" s="9">
        <v>48.22</v>
      </c>
      <c r="E23" s="13">
        <v>51.43</v>
      </c>
      <c r="F23" s="17">
        <v>49.02</v>
      </c>
      <c r="G23" s="9">
        <v>64.41</v>
      </c>
      <c r="H23" s="9">
        <v>33.21</v>
      </c>
      <c r="I23" s="9">
        <v>36.61</v>
      </c>
      <c r="J23" s="21">
        <v>58.66</v>
      </c>
      <c r="K23" s="13">
        <v>61.47</v>
      </c>
      <c r="L23" s="13">
        <v>44.63</v>
      </c>
      <c r="M23" s="13">
        <v>47.62</v>
      </c>
      <c r="N23" s="25">
        <v>51.99</v>
      </c>
      <c r="O23" s="29">
        <v>91.93</v>
      </c>
      <c r="P23" s="29">
        <v>34.799999999999997</v>
      </c>
      <c r="Q23" s="29">
        <v>63.38</v>
      </c>
      <c r="R23" s="17">
        <v>5.96</v>
      </c>
      <c r="S23" s="11">
        <v>10.3</v>
      </c>
      <c r="T23" s="11">
        <v>312.13799999999998</v>
      </c>
      <c r="U23" s="11">
        <v>97.6</v>
      </c>
      <c r="V23" s="11">
        <v>32.548000000000002</v>
      </c>
      <c r="W23" s="35">
        <v>424.16</v>
      </c>
      <c r="X23" s="11">
        <v>67.017300000000006</v>
      </c>
      <c r="Y23" s="11">
        <v>41.7226</v>
      </c>
      <c r="Z23" s="11">
        <v>13.930099999999999</v>
      </c>
      <c r="AA23" s="35">
        <v>76.418099999999995</v>
      </c>
      <c r="AB23" s="11">
        <v>41.4026</v>
      </c>
      <c r="AC23" s="11">
        <v>2.06101</v>
      </c>
      <c r="AD23" s="35">
        <v>155.60900000000001</v>
      </c>
      <c r="AE23" s="11">
        <v>6.01</v>
      </c>
      <c r="AF23" s="11">
        <v>0.93705700000000003</v>
      </c>
      <c r="AG23" s="11">
        <v>4</v>
      </c>
      <c r="AH23" s="23">
        <v>23.885899999999999</v>
      </c>
      <c r="AI23" s="15">
        <v>32.948799999999999</v>
      </c>
      <c r="AJ23" s="15">
        <v>96.360399999999998</v>
      </c>
      <c r="AK23" s="15">
        <v>58.8474</v>
      </c>
      <c r="AL23" s="15">
        <v>0.71406999999999998</v>
      </c>
      <c r="AM23" s="42">
        <v>3.1881300000000001</v>
      </c>
      <c r="AN23" s="15">
        <v>81.790300000000002</v>
      </c>
      <c r="AO23" s="15">
        <v>11.994</v>
      </c>
      <c r="AP23" s="15">
        <v>0.16949</v>
      </c>
      <c r="AQ23" s="42">
        <v>61.166699999999999</v>
      </c>
      <c r="AR23" s="15">
        <v>17.171199999999999</v>
      </c>
      <c r="AS23" s="15">
        <v>464.51400000000001</v>
      </c>
      <c r="AT23" s="15">
        <v>46.662999999999997</v>
      </c>
      <c r="AU23" s="42">
        <v>2.2813500000000002</v>
      </c>
      <c r="AV23" s="15">
        <v>122.932</v>
      </c>
      <c r="AW23" s="15">
        <v>10.7</v>
      </c>
      <c r="AX23" s="15">
        <v>617.67200000000003</v>
      </c>
      <c r="AY23" s="27">
        <v>17</v>
      </c>
      <c r="AZ23" s="31">
        <v>33</v>
      </c>
      <c r="BA23" s="31">
        <v>0.88500400000000001</v>
      </c>
      <c r="BB23" s="31">
        <v>3.8983599999999998</v>
      </c>
      <c r="BC23" s="31">
        <v>0.94269700000000001</v>
      </c>
      <c r="BD23" s="49">
        <v>4.7405499999999998</v>
      </c>
      <c r="BE23" s="31">
        <v>89.4</v>
      </c>
      <c r="BF23" s="31">
        <v>22</v>
      </c>
      <c r="BG23" s="31">
        <v>27</v>
      </c>
      <c r="BH23" s="49">
        <v>39</v>
      </c>
      <c r="BI23" s="31">
        <v>14.64210033416748</v>
      </c>
      <c r="BJ23" s="31">
        <v>3.1</v>
      </c>
      <c r="BK23" s="31">
        <v>2.6577000000000002</v>
      </c>
      <c r="BL23" s="31">
        <v>2.5737999999999999</v>
      </c>
      <c r="BM23" s="49">
        <v>3.5691799999999998</v>
      </c>
      <c r="BN23" s="31">
        <v>0.15</v>
      </c>
      <c r="BO23" s="31">
        <v>2.73</v>
      </c>
      <c r="BP23" s="31">
        <v>0</v>
      </c>
      <c r="BQ23" s="19">
        <v>0</v>
      </c>
    </row>
    <row r="24" spans="1:69">
      <c r="A24" s="1" t="s">
        <v>425</v>
      </c>
      <c r="B24" s="1" t="s">
        <v>426</v>
      </c>
      <c r="C24" s="3"/>
      <c r="D24" s="9"/>
      <c r="E24" s="13"/>
      <c r="F24" s="17"/>
      <c r="G24" s="9"/>
      <c r="H24" s="9"/>
      <c r="I24" s="9"/>
      <c r="J24" s="21"/>
      <c r="K24" s="13"/>
      <c r="L24" s="13"/>
      <c r="M24" s="13"/>
      <c r="N24" s="25"/>
      <c r="O24" s="29"/>
      <c r="P24" s="29"/>
      <c r="Q24" s="29"/>
      <c r="R24" s="17"/>
      <c r="S24" s="11">
        <v>12.8</v>
      </c>
      <c r="W24" s="35">
        <v>36.364800000000002</v>
      </c>
      <c r="X24" s="11">
        <v>99.903099999999995</v>
      </c>
      <c r="Y24" s="11">
        <v>99.806299999999993</v>
      </c>
      <c r="Z24" s="11">
        <v>99.903099999999995</v>
      </c>
      <c r="AB24" s="11">
        <v>100</v>
      </c>
      <c r="AD24" s="35">
        <v>3.13253</v>
      </c>
      <c r="AE24" s="11">
        <v>6.45</v>
      </c>
      <c r="AH24" s="23">
        <v>13.0497</v>
      </c>
      <c r="AJ24" s="15">
        <v>83.4786</v>
      </c>
      <c r="AK24" s="15">
        <v>71.542400000000001</v>
      </c>
      <c r="AL24" s="15">
        <v>1.1160300000000001</v>
      </c>
      <c r="AO24" s="15">
        <v>98</v>
      </c>
      <c r="AR24" s="15">
        <v>22.268699999999999</v>
      </c>
      <c r="AV24" s="15">
        <v>19.9542</v>
      </c>
      <c r="AY24" s="27">
        <v>5.0872799999999998</v>
      </c>
      <c r="BP24" s="31">
        <v>0</v>
      </c>
      <c r="BQ24" s="19">
        <v>0</v>
      </c>
    </row>
    <row r="25" spans="1:69">
      <c r="A25" s="1" t="s">
        <v>105</v>
      </c>
      <c r="B25" s="1" t="s">
        <v>106</v>
      </c>
      <c r="C25" s="3">
        <v>65.72</v>
      </c>
      <c r="D25" s="9">
        <v>84.47</v>
      </c>
      <c r="E25" s="13">
        <v>64.099999999999994</v>
      </c>
      <c r="F25" s="17">
        <v>48.61</v>
      </c>
      <c r="G25" s="9">
        <v>80.569999999999993</v>
      </c>
      <c r="H25" s="9">
        <v>90.29</v>
      </c>
      <c r="I25" s="9">
        <v>88.85</v>
      </c>
      <c r="J25" s="21">
        <v>78.16</v>
      </c>
      <c r="K25" s="13">
        <v>74.88</v>
      </c>
      <c r="L25" s="13">
        <v>51.31</v>
      </c>
      <c r="M25" s="13">
        <v>66.13</v>
      </c>
      <c r="N25" s="25">
        <v>64.09</v>
      </c>
      <c r="O25" s="29">
        <v>77.400000000000006</v>
      </c>
      <c r="P25" s="29">
        <v>64.36</v>
      </c>
      <c r="Q25" s="29">
        <v>48.07</v>
      </c>
      <c r="R25" s="17">
        <v>4.5999999999999996</v>
      </c>
      <c r="T25" s="11">
        <v>160.94900000000001</v>
      </c>
      <c r="U25" s="11">
        <v>32.4</v>
      </c>
      <c r="V25" s="11">
        <v>27.018999999999998</v>
      </c>
      <c r="W25" s="35">
        <v>99.540899999999993</v>
      </c>
      <c r="X25" s="11">
        <v>97.558700000000002</v>
      </c>
      <c r="Y25" s="11">
        <v>99.6173</v>
      </c>
      <c r="Z25" s="11">
        <v>62.8705</v>
      </c>
      <c r="AA25" s="35">
        <v>0</v>
      </c>
      <c r="AB25" s="11">
        <v>100</v>
      </c>
      <c r="AC25" s="11">
        <v>5.84762</v>
      </c>
      <c r="AD25" s="35">
        <v>39.993099999999998</v>
      </c>
      <c r="AE25" s="11">
        <v>2.75</v>
      </c>
      <c r="AF25" s="11">
        <v>0.85431999999999997</v>
      </c>
      <c r="AG25" s="11">
        <v>2</v>
      </c>
      <c r="AH25" s="23">
        <v>11.9017</v>
      </c>
      <c r="AI25" s="15">
        <v>57.0336</v>
      </c>
      <c r="AJ25" s="15">
        <v>82.995500000000007</v>
      </c>
      <c r="AK25" s="15">
        <v>83.976399999999998</v>
      </c>
      <c r="AL25" s="15">
        <v>1.09518</v>
      </c>
      <c r="AM25" s="42">
        <v>3.47722</v>
      </c>
      <c r="AN25" s="15">
        <v>87.541200000000003</v>
      </c>
      <c r="AO25" s="15">
        <v>41.772599999999997</v>
      </c>
      <c r="AP25" s="15">
        <v>0.35593000000000002</v>
      </c>
      <c r="AQ25" s="42">
        <v>38.200000000000003</v>
      </c>
      <c r="AR25" s="15">
        <v>20.825600000000001</v>
      </c>
      <c r="AS25" s="15">
        <v>364.428</v>
      </c>
      <c r="AT25" s="15">
        <v>56.585000000000001</v>
      </c>
      <c r="AU25" s="42">
        <v>3.6922000000000001</v>
      </c>
      <c r="AV25" s="15">
        <v>80.449799999999996</v>
      </c>
      <c r="AW25" s="15">
        <v>0</v>
      </c>
      <c r="AX25" s="15">
        <v>267.017</v>
      </c>
      <c r="AY25" s="27">
        <v>17</v>
      </c>
      <c r="AZ25" s="31">
        <v>28</v>
      </c>
      <c r="BA25" s="31">
        <v>0.72815700000000005</v>
      </c>
      <c r="BB25" s="31">
        <v>2.7177199999999999</v>
      </c>
      <c r="BC25" s="31">
        <v>0.86708499999999999</v>
      </c>
      <c r="BD25" s="49">
        <v>4.3625999999999996</v>
      </c>
      <c r="BE25" s="31">
        <v>70.900000000000006</v>
      </c>
      <c r="BF25" s="31">
        <v>14</v>
      </c>
      <c r="BG25" s="31">
        <v>82.3</v>
      </c>
      <c r="BH25" s="49">
        <v>67</v>
      </c>
      <c r="BI25" s="31">
        <v>16.377899169921875</v>
      </c>
      <c r="BJ25" s="31">
        <v>8.1999999999999993</v>
      </c>
      <c r="BK25" s="31">
        <v>2.33399</v>
      </c>
      <c r="BL25" s="31">
        <v>2.51492</v>
      </c>
      <c r="BM25" s="49">
        <v>2.7472799999999999</v>
      </c>
      <c r="BO25" s="31">
        <v>3.23</v>
      </c>
      <c r="BP25" s="31">
        <v>0</v>
      </c>
      <c r="BQ25" s="19">
        <v>0</v>
      </c>
    </row>
    <row r="26" spans="1:69">
      <c r="A26" s="1" t="s">
        <v>99</v>
      </c>
      <c r="B26" s="1" t="s">
        <v>100</v>
      </c>
      <c r="C26" s="3">
        <v>65.48</v>
      </c>
      <c r="D26" s="9">
        <v>73.489999999999995</v>
      </c>
      <c r="E26" s="13">
        <v>68.91</v>
      </c>
      <c r="F26" s="17">
        <v>54.03</v>
      </c>
      <c r="G26" s="9">
        <v>80.739999999999995</v>
      </c>
      <c r="H26" s="9">
        <v>69.13</v>
      </c>
      <c r="I26" s="9">
        <v>83.85</v>
      </c>
      <c r="J26" s="21">
        <v>60.23</v>
      </c>
      <c r="K26" s="13">
        <v>80.569999999999993</v>
      </c>
      <c r="L26" s="13">
        <v>66.650000000000006</v>
      </c>
      <c r="M26" s="13">
        <v>55.61</v>
      </c>
      <c r="N26" s="25">
        <v>72.819999999999993</v>
      </c>
      <c r="O26" s="29">
        <v>76.75</v>
      </c>
      <c r="P26" s="29">
        <v>56.76</v>
      </c>
      <c r="Q26" s="29">
        <v>57.23</v>
      </c>
      <c r="R26" s="17">
        <v>25.39</v>
      </c>
      <c r="S26" s="11">
        <v>20.2</v>
      </c>
      <c r="T26" s="11">
        <v>146.04599999999999</v>
      </c>
      <c r="U26" s="11">
        <v>36.9</v>
      </c>
      <c r="V26" s="11">
        <v>16.797000000000001</v>
      </c>
      <c r="W26" s="35">
        <v>114.01600000000001</v>
      </c>
      <c r="X26" s="11">
        <v>92.881600000000006</v>
      </c>
      <c r="Y26" s="11">
        <v>73.804299999999998</v>
      </c>
      <c r="Z26" s="11">
        <v>52.613999999999997</v>
      </c>
      <c r="AA26" s="35">
        <v>40.426900000000003</v>
      </c>
      <c r="AB26" s="11">
        <v>93.039100000000005</v>
      </c>
      <c r="AC26" s="11">
        <v>5.00108</v>
      </c>
      <c r="AD26" s="35">
        <v>27.271999999999998</v>
      </c>
      <c r="AE26" s="11">
        <v>12.4</v>
      </c>
      <c r="AF26" s="11">
        <v>0.89020999999999995</v>
      </c>
      <c r="AG26" s="11">
        <v>3</v>
      </c>
      <c r="AH26" s="23">
        <v>23.859500000000001</v>
      </c>
      <c r="AI26" s="15">
        <v>92.455100000000002</v>
      </c>
      <c r="AJ26" s="15">
        <v>91.023499999999999</v>
      </c>
      <c r="AK26" s="15">
        <v>86.455200000000005</v>
      </c>
      <c r="AL26" s="15">
        <v>0.98021999999999998</v>
      </c>
      <c r="AM26" s="42">
        <v>0.99892700000000001</v>
      </c>
      <c r="AN26" s="15">
        <v>92.820800000000006</v>
      </c>
      <c r="AO26" s="15">
        <v>39.697499999999998</v>
      </c>
      <c r="AP26" s="15">
        <v>0.57626999999999995</v>
      </c>
      <c r="AQ26" s="42">
        <v>72.599999999999994</v>
      </c>
      <c r="AR26" s="15">
        <v>20.519600000000001</v>
      </c>
      <c r="AS26" s="15">
        <v>334.37400000000002</v>
      </c>
      <c r="AT26" s="15">
        <v>53.031999999999996</v>
      </c>
      <c r="AU26" s="42">
        <v>1.5027600000000001</v>
      </c>
      <c r="AV26" s="15">
        <v>45.872599999999998</v>
      </c>
      <c r="AW26" s="15">
        <v>63.66</v>
      </c>
      <c r="AX26" s="15">
        <v>725.50699999999995</v>
      </c>
      <c r="AY26" s="27">
        <v>16.526900000000001</v>
      </c>
      <c r="AZ26" s="31">
        <v>28</v>
      </c>
      <c r="BA26" s="31">
        <v>0.80460399999999999</v>
      </c>
      <c r="BB26" s="31">
        <v>3.8844500000000002</v>
      </c>
      <c r="BC26" s="31">
        <v>0.46021099999999998</v>
      </c>
      <c r="BD26" s="49">
        <v>4.3001699999999996</v>
      </c>
      <c r="BE26" s="31">
        <v>32</v>
      </c>
      <c r="BF26" s="31">
        <v>15</v>
      </c>
      <c r="BG26" s="31">
        <v>57.6</v>
      </c>
      <c r="BH26" s="49">
        <v>33</v>
      </c>
      <c r="BI26" s="31">
        <v>38.085498809814453</v>
      </c>
      <c r="BJ26" s="31">
        <v>5.7</v>
      </c>
      <c r="BK26" s="31">
        <v>2.0668199999999999</v>
      </c>
      <c r="BL26" s="31">
        <v>3.30159</v>
      </c>
      <c r="BM26" s="49">
        <v>2.38327</v>
      </c>
      <c r="BN26" s="31">
        <v>0.82</v>
      </c>
      <c r="BO26" s="31">
        <v>9.86</v>
      </c>
      <c r="BP26" s="31">
        <v>0</v>
      </c>
      <c r="BQ26" s="19">
        <v>0</v>
      </c>
    </row>
    <row r="27" spans="1:69">
      <c r="A27" s="1" t="s">
        <v>365</v>
      </c>
      <c r="B27" s="1" t="s">
        <v>366</v>
      </c>
      <c r="C27" s="3"/>
      <c r="D27" s="9">
        <v>86.7</v>
      </c>
      <c r="E27" s="13"/>
      <c r="F27" s="17">
        <v>49.07</v>
      </c>
      <c r="G27" s="9">
        <v>95.38</v>
      </c>
      <c r="H27" s="9">
        <v>95.62</v>
      </c>
      <c r="I27" s="9">
        <v>84.07</v>
      </c>
      <c r="J27" s="21">
        <v>71.760000000000005</v>
      </c>
      <c r="K27" s="13"/>
      <c r="L27" s="13">
        <v>67.23</v>
      </c>
      <c r="M27" s="13">
        <v>64.16</v>
      </c>
      <c r="N27" s="25">
        <v>49.39</v>
      </c>
      <c r="O27" s="29">
        <v>77.27</v>
      </c>
      <c r="P27" s="29">
        <v>52.57</v>
      </c>
      <c r="Q27" s="29">
        <v>42.92</v>
      </c>
      <c r="R27" s="17">
        <v>23.53</v>
      </c>
      <c r="S27" s="11">
        <v>2.5</v>
      </c>
      <c r="T27" s="11">
        <v>6.702</v>
      </c>
      <c r="U27" s="11">
        <v>6</v>
      </c>
      <c r="V27" s="11">
        <v>14.067</v>
      </c>
      <c r="W27" s="35">
        <v>10.6021</v>
      </c>
      <c r="X27" s="11">
        <v>97.660200000000003</v>
      </c>
      <c r="Y27" s="11">
        <v>89.784499999999994</v>
      </c>
      <c r="Z27" s="11">
        <v>94.7821</v>
      </c>
      <c r="AA27" s="35">
        <v>0</v>
      </c>
      <c r="AB27" s="11">
        <v>100</v>
      </c>
      <c r="AC27" s="11">
        <v>4.8201599999999996</v>
      </c>
      <c r="AD27" s="35">
        <v>34.546599999999998</v>
      </c>
      <c r="AE27" s="11">
        <v>1.5</v>
      </c>
      <c r="AF27" s="11">
        <v>0.934396</v>
      </c>
      <c r="AG27" s="11">
        <v>4</v>
      </c>
      <c r="AH27" s="23">
        <v>7.4325900000000003</v>
      </c>
      <c r="AI27" s="15">
        <v>96.991799999999998</v>
      </c>
      <c r="AM27" s="42">
        <v>2.5713599999999999</v>
      </c>
      <c r="AN27" s="15">
        <v>96.793300000000002</v>
      </c>
      <c r="AO27" s="15">
        <v>54.737099999999998</v>
      </c>
      <c r="AP27" s="15">
        <v>0.50846999999999998</v>
      </c>
      <c r="AQ27" s="42">
        <v>63.75</v>
      </c>
      <c r="AR27" s="15">
        <v>21.000399999999999</v>
      </c>
      <c r="AS27" s="15">
        <v>409.721</v>
      </c>
      <c r="AT27" s="15">
        <v>65.387</v>
      </c>
      <c r="AU27" s="42">
        <v>2.61897</v>
      </c>
      <c r="AV27" s="15">
        <v>55.901499999999999</v>
      </c>
      <c r="AW27" s="15">
        <v>0</v>
      </c>
      <c r="AX27" s="15">
        <v>765.59500000000003</v>
      </c>
      <c r="AY27" s="27">
        <v>1.3772</v>
      </c>
      <c r="AZ27" s="31">
        <v>21</v>
      </c>
      <c r="BA27" s="31">
        <v>0.71735000000000004</v>
      </c>
      <c r="BB27" s="31">
        <v>3.4242900000000001</v>
      </c>
      <c r="BC27" s="31">
        <v>0.72761299999999995</v>
      </c>
      <c r="BD27" s="49">
        <v>4.8094900000000003</v>
      </c>
      <c r="BE27" s="31">
        <v>20.399999999999999</v>
      </c>
      <c r="BF27" s="31">
        <v>17</v>
      </c>
      <c r="BG27" s="31">
        <v>29.5</v>
      </c>
      <c r="BH27" s="49">
        <v>38</v>
      </c>
      <c r="BI27" s="31">
        <v>9.7419004440307617</v>
      </c>
      <c r="BJ27" s="31">
        <v>6.9</v>
      </c>
      <c r="BK27" s="31">
        <v>1.9003699999999999</v>
      </c>
      <c r="BL27" s="31">
        <v>2.3397000000000001</v>
      </c>
      <c r="BM27" s="49">
        <v>2.1769799999999999</v>
      </c>
      <c r="BO27" s="31">
        <v>11.3</v>
      </c>
      <c r="BP27" s="31">
        <v>0</v>
      </c>
      <c r="BQ27" s="19">
        <v>0</v>
      </c>
    </row>
    <row r="28" spans="1:69">
      <c r="A28" s="1" t="s">
        <v>107</v>
      </c>
      <c r="B28" s="1" t="s">
        <v>108</v>
      </c>
      <c r="C28" s="3">
        <v>63.52</v>
      </c>
      <c r="D28" s="9">
        <v>69.17</v>
      </c>
      <c r="E28" s="13">
        <v>65.739999999999995</v>
      </c>
      <c r="F28" s="17">
        <v>55.66</v>
      </c>
      <c r="G28" s="9">
        <v>73.83</v>
      </c>
      <c r="H28" s="9">
        <v>70.400000000000006</v>
      </c>
      <c r="I28" s="9">
        <v>65.150000000000006</v>
      </c>
      <c r="J28" s="21">
        <v>67.290000000000006</v>
      </c>
      <c r="K28" s="13">
        <v>80.069999999999993</v>
      </c>
      <c r="L28" s="13">
        <v>57.74</v>
      </c>
      <c r="M28" s="13">
        <v>51.8</v>
      </c>
      <c r="N28" s="25">
        <v>73.33</v>
      </c>
      <c r="O28" s="29">
        <v>80.95</v>
      </c>
      <c r="P28" s="29">
        <v>78.23</v>
      </c>
      <c r="Q28" s="29">
        <v>48.97</v>
      </c>
      <c r="R28" s="17">
        <v>14.49</v>
      </c>
      <c r="S28" s="11">
        <v>26</v>
      </c>
      <c r="T28" s="11">
        <v>65.423000000000002</v>
      </c>
      <c r="U28" s="11">
        <v>40.6</v>
      </c>
      <c r="V28" s="11">
        <v>23.065000000000001</v>
      </c>
      <c r="W28" s="35">
        <v>434.79399999999998</v>
      </c>
      <c r="X28" s="11">
        <v>79.174000000000007</v>
      </c>
      <c r="Y28" s="11">
        <v>89.791600000000003</v>
      </c>
      <c r="Z28" s="11">
        <v>59.9559</v>
      </c>
      <c r="AA28" s="35">
        <v>36.494999999999997</v>
      </c>
      <c r="AB28" s="11">
        <v>60.688400000000001</v>
      </c>
      <c r="AC28" s="11">
        <v>3.7370800000000002</v>
      </c>
      <c r="AD28" s="35">
        <v>45.351199999999999</v>
      </c>
      <c r="AE28" s="11">
        <v>10.53</v>
      </c>
      <c r="AF28" s="11">
        <v>0.85334299999999996</v>
      </c>
      <c r="AG28" s="11">
        <v>2</v>
      </c>
      <c r="AH28" s="23">
        <v>22.0397</v>
      </c>
      <c r="AJ28" s="15">
        <v>90.364599999999996</v>
      </c>
      <c r="AK28" s="15">
        <v>78.415800000000004</v>
      </c>
      <c r="AL28" s="15">
        <v>1.09114</v>
      </c>
      <c r="AM28" s="42">
        <v>2.5932300000000001</v>
      </c>
      <c r="AN28" s="15">
        <v>146.16</v>
      </c>
      <c r="AO28" s="15">
        <v>39.363</v>
      </c>
      <c r="AP28" s="15">
        <v>0.28814000000000001</v>
      </c>
      <c r="AQ28" s="42">
        <v>58</v>
      </c>
      <c r="AR28" s="15">
        <v>17.5124</v>
      </c>
      <c r="AS28" s="15">
        <v>540.43299999999999</v>
      </c>
      <c r="AT28" s="15">
        <v>58.012999999999998</v>
      </c>
      <c r="AU28" s="42">
        <v>2.5225200000000001</v>
      </c>
      <c r="AV28" s="15">
        <v>61.303400000000003</v>
      </c>
      <c r="AW28" s="15">
        <v>49.56</v>
      </c>
      <c r="AX28" s="15">
        <v>410.88</v>
      </c>
      <c r="AY28" s="27">
        <v>17</v>
      </c>
      <c r="AZ28" s="31">
        <v>28</v>
      </c>
      <c r="BA28" s="31">
        <v>0.83788799999999997</v>
      </c>
      <c r="BB28" s="31">
        <v>3.3517299999999999</v>
      </c>
      <c r="BC28" s="31">
        <v>0.77563400000000005</v>
      </c>
      <c r="BD28" s="49">
        <v>4.3359300000000003</v>
      </c>
      <c r="BE28" s="31">
        <v>14.5</v>
      </c>
      <c r="BF28" s="31">
        <v>5</v>
      </c>
      <c r="BG28" s="31">
        <v>78.2</v>
      </c>
      <c r="BH28" s="49">
        <v>61</v>
      </c>
      <c r="BI28" s="31">
        <v>18.677600860595703</v>
      </c>
      <c r="BJ28" s="31">
        <v>4.5999999999999996</v>
      </c>
      <c r="BK28" s="31">
        <v>1.7538499999999999</v>
      </c>
      <c r="BL28" s="31">
        <v>2.34538</v>
      </c>
      <c r="BM28" s="49">
        <v>2.4542700000000002</v>
      </c>
      <c r="BN28" s="31">
        <v>0.15</v>
      </c>
      <c r="BO28" s="31">
        <v>8.7100000000000009</v>
      </c>
      <c r="BP28" s="31">
        <v>0</v>
      </c>
      <c r="BQ28" s="19">
        <v>0</v>
      </c>
    </row>
    <row r="29" spans="1:69">
      <c r="A29" s="1" t="s">
        <v>101</v>
      </c>
      <c r="B29" s="1" t="s">
        <v>102</v>
      </c>
      <c r="C29" s="3">
        <v>72.73</v>
      </c>
      <c r="D29" s="9">
        <v>79.88</v>
      </c>
      <c r="E29" s="13">
        <v>78.2</v>
      </c>
      <c r="F29" s="17">
        <v>60.09</v>
      </c>
      <c r="G29" s="9">
        <v>94.28</v>
      </c>
      <c r="H29" s="9">
        <v>91.89</v>
      </c>
      <c r="I29" s="9">
        <v>86.09</v>
      </c>
      <c r="J29" s="21">
        <v>47.26</v>
      </c>
      <c r="K29" s="13">
        <v>83.79</v>
      </c>
      <c r="L29" s="13">
        <v>81.91</v>
      </c>
      <c r="M29" s="13">
        <v>61.23</v>
      </c>
      <c r="N29" s="25">
        <v>85.89</v>
      </c>
      <c r="O29" s="29">
        <v>78.900000000000006</v>
      </c>
      <c r="P29" s="29">
        <v>71.819999999999993</v>
      </c>
      <c r="Q29" s="29">
        <v>52.85</v>
      </c>
      <c r="R29" s="17">
        <v>36.799999999999997</v>
      </c>
      <c r="S29" s="11">
        <v>2.5</v>
      </c>
      <c r="T29" s="11">
        <v>68.346000000000004</v>
      </c>
      <c r="U29" s="11">
        <v>15.1</v>
      </c>
      <c r="V29" s="11">
        <v>5.7770000000000001</v>
      </c>
      <c r="W29" s="35">
        <v>63.783999999999999</v>
      </c>
      <c r="X29" s="11">
        <v>97.497900000000001</v>
      </c>
      <c r="Y29" s="11">
        <v>96.104500000000002</v>
      </c>
      <c r="Z29" s="11">
        <v>86.148399999999995</v>
      </c>
      <c r="AA29" s="35">
        <v>10.994999999999999</v>
      </c>
      <c r="AB29" s="11">
        <v>100</v>
      </c>
      <c r="AC29" s="11">
        <v>4.4935700000000001</v>
      </c>
      <c r="AD29" s="35">
        <v>4.6208900000000002</v>
      </c>
      <c r="AE29" s="11">
        <v>26.74</v>
      </c>
      <c r="AF29" s="11">
        <v>0.75027100000000002</v>
      </c>
      <c r="AG29" s="11">
        <v>4</v>
      </c>
      <c r="AH29" s="23">
        <v>23.642499999999998</v>
      </c>
      <c r="AI29" s="15">
        <v>91.729399999999998</v>
      </c>
      <c r="AJ29" s="15">
        <v>96.638800000000003</v>
      </c>
      <c r="AK29" s="15">
        <v>99.650999999999996</v>
      </c>
      <c r="AL29" s="15">
        <v>1.0510999999999999</v>
      </c>
      <c r="AM29" s="42">
        <v>0.90706399999999998</v>
      </c>
      <c r="AN29" s="15">
        <v>117.536</v>
      </c>
      <c r="AO29" s="15">
        <v>60.872500000000002</v>
      </c>
      <c r="AP29" s="15">
        <v>0.72880999999999996</v>
      </c>
      <c r="AQ29" s="42">
        <v>90.571399999999997</v>
      </c>
      <c r="AR29" s="15">
        <v>21.589200000000002</v>
      </c>
      <c r="AS29" s="15">
        <v>334.351</v>
      </c>
      <c r="AT29" s="15">
        <v>62.353999999999999</v>
      </c>
      <c r="AU29" s="42">
        <v>1.5476700000000001</v>
      </c>
      <c r="AV29" s="15">
        <v>28.4224</v>
      </c>
      <c r="AW29" s="15">
        <v>81.08</v>
      </c>
      <c r="AX29" s="15">
        <v>334.82499999999999</v>
      </c>
      <c r="AY29" s="27">
        <v>16.979700000000001</v>
      </c>
      <c r="AZ29" s="31">
        <v>31</v>
      </c>
      <c r="BA29" s="31">
        <v>0.778281</v>
      </c>
      <c r="BB29" s="31">
        <v>3.5857000000000001</v>
      </c>
      <c r="BC29" s="31">
        <v>0.57284800000000002</v>
      </c>
      <c r="BD29" s="49">
        <v>4.4640899999999997</v>
      </c>
      <c r="BE29" s="31">
        <v>27.8</v>
      </c>
      <c r="BF29" s="31">
        <v>4</v>
      </c>
      <c r="BG29" s="31">
        <v>88.4</v>
      </c>
      <c r="BH29" s="49">
        <v>37</v>
      </c>
      <c r="BI29" s="31">
        <v>64.010696411132813</v>
      </c>
      <c r="BJ29" s="31">
        <v>6.5</v>
      </c>
      <c r="BK29" s="31">
        <v>1.69011</v>
      </c>
      <c r="BL29" s="31">
        <v>2.0639500000000002</v>
      </c>
      <c r="BM29" s="49">
        <v>2.8709600000000002</v>
      </c>
      <c r="BN29" s="31">
        <v>0.38</v>
      </c>
      <c r="BO29" s="31">
        <v>9.6</v>
      </c>
      <c r="BP29" s="31">
        <v>38</v>
      </c>
      <c r="BQ29" s="19">
        <v>10</v>
      </c>
    </row>
    <row r="30" spans="1:69">
      <c r="A30" s="1" t="s">
        <v>527</v>
      </c>
      <c r="B30" s="1" t="s">
        <v>528</v>
      </c>
      <c r="C30" s="3"/>
      <c r="D30" s="9"/>
      <c r="E30" s="13"/>
      <c r="F30" s="17"/>
      <c r="G30" s="9"/>
      <c r="H30" s="9"/>
      <c r="I30" s="9"/>
      <c r="J30" s="21"/>
      <c r="K30" s="13"/>
      <c r="L30" s="13"/>
      <c r="M30" s="13"/>
      <c r="N30" s="25"/>
      <c r="O30" s="29"/>
      <c r="P30" s="29"/>
      <c r="Q30" s="29"/>
      <c r="R30" s="17"/>
      <c r="X30" s="11">
        <v>99.864400000000003</v>
      </c>
      <c r="Y30" s="11">
        <v>96.122600000000006</v>
      </c>
      <c r="Z30" s="11">
        <v>96.858000000000004</v>
      </c>
      <c r="AK30" s="15">
        <v>98.733599999999996</v>
      </c>
      <c r="AY30" s="27">
        <v>9.4911700000000003</v>
      </c>
      <c r="BP30" s="31">
        <v>0</v>
      </c>
      <c r="BQ30" s="19">
        <v>0</v>
      </c>
    </row>
    <row r="31" spans="1:69">
      <c r="A31" s="1" t="s">
        <v>427</v>
      </c>
      <c r="B31" s="1" t="s">
        <v>428</v>
      </c>
      <c r="C31" s="3"/>
      <c r="D31" s="9"/>
      <c r="E31" s="13"/>
      <c r="F31" s="17"/>
      <c r="G31" s="9">
        <v>95.24</v>
      </c>
      <c r="H31" s="9">
        <v>98.59</v>
      </c>
      <c r="I31" s="9">
        <v>91.57</v>
      </c>
      <c r="J31" s="21"/>
      <c r="K31" s="13"/>
      <c r="L31" s="13"/>
      <c r="M31" s="13"/>
      <c r="N31" s="25">
        <v>76.599999999999994</v>
      </c>
      <c r="O31" s="29"/>
      <c r="P31" s="29"/>
      <c r="Q31" s="29"/>
      <c r="R31" s="17">
        <v>38.67</v>
      </c>
      <c r="S31" s="11">
        <v>2.5</v>
      </c>
      <c r="T31" s="11">
        <v>35.450000000000003</v>
      </c>
      <c r="U31" s="11">
        <v>9.9</v>
      </c>
      <c r="V31" s="11">
        <v>8.2319999999999993</v>
      </c>
      <c r="W31" s="35">
        <v>47.035499999999999</v>
      </c>
      <c r="X31" s="11">
        <v>99.513199999999998</v>
      </c>
      <c r="Y31" s="11">
        <v>99.463200000000001</v>
      </c>
      <c r="Z31" s="11">
        <v>96.330399999999997</v>
      </c>
      <c r="AA31" s="35">
        <v>0.9</v>
      </c>
      <c r="AB31" s="11">
        <v>100</v>
      </c>
      <c r="AC31" s="11">
        <v>5.4148800000000001</v>
      </c>
      <c r="AD31" s="35">
        <v>7.2826000000000002E-2</v>
      </c>
      <c r="AE31" s="11">
        <v>0.49</v>
      </c>
      <c r="AH31" s="23">
        <v>16.956800000000001</v>
      </c>
      <c r="AI31" s="15">
        <v>96.085599999999999</v>
      </c>
      <c r="AJ31" s="15">
        <v>99.768799999999999</v>
      </c>
      <c r="AK31" s="15">
        <v>93.374200000000002</v>
      </c>
      <c r="AL31" s="15">
        <v>1.0126200000000001</v>
      </c>
      <c r="AN31" s="15">
        <v>123.69</v>
      </c>
      <c r="AO31" s="15">
        <v>90</v>
      </c>
      <c r="AP31" s="15">
        <v>0.37287999999999999</v>
      </c>
      <c r="AR31" s="15">
        <v>21.2257</v>
      </c>
      <c r="AS31" s="15">
        <v>371.30500000000001</v>
      </c>
      <c r="AT31" s="15">
        <v>64.528999999999996</v>
      </c>
      <c r="AV31" s="15">
        <v>16.296800000000001</v>
      </c>
      <c r="AW31" s="15">
        <v>39.76</v>
      </c>
      <c r="AX31" s="15">
        <v>613.15899999999999</v>
      </c>
      <c r="AY31" s="27">
        <v>17</v>
      </c>
      <c r="AZ31" s="31">
        <v>6</v>
      </c>
      <c r="BE31" s="31">
        <v>4.8</v>
      </c>
      <c r="BH31" s="49">
        <v>62</v>
      </c>
      <c r="BJ31" s="31">
        <v>5.6</v>
      </c>
      <c r="BN31" s="31">
        <v>0.36</v>
      </c>
      <c r="BO31" s="31">
        <v>14.54</v>
      </c>
      <c r="BP31" s="31">
        <v>2</v>
      </c>
      <c r="BQ31" s="19">
        <v>30</v>
      </c>
    </row>
    <row r="32" spans="1:69">
      <c r="A32" s="1" t="s">
        <v>95</v>
      </c>
      <c r="B32" s="1" t="s">
        <v>96</v>
      </c>
      <c r="C32" s="3">
        <v>76.27</v>
      </c>
      <c r="D32" s="9">
        <v>88.38</v>
      </c>
      <c r="E32" s="13">
        <v>76.599999999999994</v>
      </c>
      <c r="F32" s="17">
        <v>63.84</v>
      </c>
      <c r="G32" s="9">
        <v>95.76</v>
      </c>
      <c r="H32" s="9">
        <v>96.24</v>
      </c>
      <c r="I32" s="9">
        <v>86.53</v>
      </c>
      <c r="J32" s="21">
        <v>75.010000000000005</v>
      </c>
      <c r="K32" s="13">
        <v>90.25</v>
      </c>
      <c r="L32" s="13">
        <v>76.45</v>
      </c>
      <c r="M32" s="13">
        <v>61.58</v>
      </c>
      <c r="N32" s="25">
        <v>78.12</v>
      </c>
      <c r="O32" s="29">
        <v>85.89</v>
      </c>
      <c r="P32" s="29">
        <v>69.03</v>
      </c>
      <c r="Q32" s="29">
        <v>59.11</v>
      </c>
      <c r="R32" s="17">
        <v>41.32</v>
      </c>
      <c r="S32" s="11">
        <v>3.4</v>
      </c>
      <c r="T32" s="11">
        <v>19.334</v>
      </c>
      <c r="U32" s="11">
        <v>7.6</v>
      </c>
      <c r="V32" s="11">
        <v>9.2029999999999994</v>
      </c>
      <c r="W32" s="35">
        <v>18.1783</v>
      </c>
      <c r="X32" s="11">
        <v>99.255600000000001</v>
      </c>
      <c r="Y32" s="11">
        <v>99.125799999999998</v>
      </c>
      <c r="Z32" s="11">
        <v>85.981099999999998</v>
      </c>
      <c r="AA32" s="35">
        <v>0</v>
      </c>
      <c r="AB32" s="11">
        <v>100</v>
      </c>
      <c r="AC32" s="11">
        <v>4.7690799999999998</v>
      </c>
      <c r="AD32" s="35">
        <v>12.795500000000001</v>
      </c>
      <c r="AE32" s="11">
        <v>1.8</v>
      </c>
      <c r="AF32" s="11">
        <v>0.86463800000000002</v>
      </c>
      <c r="AG32" s="11">
        <v>3</v>
      </c>
      <c r="AH32" s="23">
        <v>9.3398400000000006</v>
      </c>
      <c r="AI32" s="15">
        <v>98.352400000000003</v>
      </c>
      <c r="AJ32" s="15">
        <v>93.456900000000005</v>
      </c>
      <c r="AK32" s="15">
        <v>99.900300000000001</v>
      </c>
      <c r="AL32" s="15">
        <v>0.96914999999999996</v>
      </c>
      <c r="AM32" s="42">
        <v>2.3927200000000002</v>
      </c>
      <c r="AN32" s="15">
        <v>125.834</v>
      </c>
      <c r="AO32" s="15">
        <v>59.825499999999998</v>
      </c>
      <c r="AP32" s="15">
        <v>0.69491999999999998</v>
      </c>
      <c r="AQ32" s="42">
        <v>74.166700000000006</v>
      </c>
      <c r="AR32" s="15">
        <v>19.815200000000001</v>
      </c>
      <c r="AS32" s="15">
        <v>501.73599999999999</v>
      </c>
      <c r="AT32" s="15">
        <v>63.720999999999997</v>
      </c>
      <c r="AU32" s="42">
        <v>3.1544500000000002</v>
      </c>
      <c r="AV32" s="15">
        <v>67.378200000000007</v>
      </c>
      <c r="AW32" s="15">
        <v>93.93</v>
      </c>
      <c r="AX32" s="15">
        <v>490.84199999999998</v>
      </c>
      <c r="AY32" s="27">
        <v>16.977900000000002</v>
      </c>
      <c r="AZ32" s="31">
        <v>33</v>
      </c>
      <c r="BA32" s="31">
        <v>0.82074100000000005</v>
      </c>
      <c r="BB32" s="31">
        <v>3.37799</v>
      </c>
      <c r="BC32" s="31">
        <v>0.82663500000000001</v>
      </c>
      <c r="BD32" s="49">
        <v>4.7755000000000001</v>
      </c>
      <c r="BE32" s="31">
        <v>8.1</v>
      </c>
      <c r="BF32" s="31">
        <v>9</v>
      </c>
      <c r="BG32" s="31">
        <v>63.4</v>
      </c>
      <c r="BH32" s="49">
        <v>43</v>
      </c>
      <c r="BI32" s="31">
        <v>31.818700790405273</v>
      </c>
      <c r="BJ32" s="31">
        <v>5.0999999999999996</v>
      </c>
      <c r="BK32" s="31">
        <v>2.6749900000000002</v>
      </c>
      <c r="BL32" s="31">
        <v>2.4622099999999998</v>
      </c>
      <c r="BM32" s="49">
        <v>2.9437600000000002</v>
      </c>
      <c r="BN32" s="31">
        <v>0.85</v>
      </c>
      <c r="BO32" s="31">
        <v>13.62</v>
      </c>
      <c r="BP32" s="31">
        <v>2</v>
      </c>
      <c r="BQ32" s="19">
        <v>20</v>
      </c>
    </row>
    <row r="33" spans="1:69">
      <c r="A33" s="1" t="s">
        <v>91</v>
      </c>
      <c r="B33" s="1" t="s">
        <v>92</v>
      </c>
      <c r="C33" s="3">
        <v>44.02</v>
      </c>
      <c r="D33" s="9">
        <v>47.08</v>
      </c>
      <c r="E33" s="13">
        <v>44.45</v>
      </c>
      <c r="F33" s="17">
        <v>40.53</v>
      </c>
      <c r="G33" s="9">
        <v>61.61</v>
      </c>
      <c r="H33" s="9">
        <v>29.78</v>
      </c>
      <c r="I33" s="9">
        <v>28.17</v>
      </c>
      <c r="J33" s="21">
        <v>68.75</v>
      </c>
      <c r="K33" s="13">
        <v>48.83</v>
      </c>
      <c r="L33" s="13">
        <v>43.29</v>
      </c>
      <c r="M33" s="13">
        <v>40.729999999999997</v>
      </c>
      <c r="N33" s="25">
        <v>44.96</v>
      </c>
      <c r="O33" s="29">
        <v>78.73</v>
      </c>
      <c r="P33" s="29">
        <v>35.450000000000003</v>
      </c>
      <c r="Q33" s="29">
        <v>45.3</v>
      </c>
      <c r="R33" s="17">
        <v>2.65</v>
      </c>
      <c r="S33" s="11">
        <v>20.2</v>
      </c>
      <c r="T33" s="11">
        <v>315.88499999999999</v>
      </c>
      <c r="U33" s="11">
        <v>84.6</v>
      </c>
      <c r="V33" s="11">
        <v>29.469000000000001</v>
      </c>
      <c r="W33" s="35">
        <v>550.68799999999999</v>
      </c>
      <c r="X33" s="11">
        <v>53.857599999999998</v>
      </c>
      <c r="Y33" s="11">
        <v>25.561699999999998</v>
      </c>
      <c r="Z33" s="11">
        <v>22.5321</v>
      </c>
      <c r="AA33" s="35">
        <v>65.317800000000005</v>
      </c>
      <c r="AB33" s="11">
        <v>19.1647</v>
      </c>
      <c r="AC33" s="11">
        <v>1.6948300000000001</v>
      </c>
      <c r="AD33" s="35">
        <v>154.179</v>
      </c>
      <c r="AE33" s="11">
        <v>0.71</v>
      </c>
      <c r="AF33" s="11">
        <v>0.74408099999999999</v>
      </c>
      <c r="AG33" s="11">
        <v>3</v>
      </c>
      <c r="AH33" s="23">
        <v>24.103000000000002</v>
      </c>
      <c r="AI33" s="15">
        <v>34.599400000000003</v>
      </c>
      <c r="AJ33" s="15">
        <v>75.852900000000005</v>
      </c>
      <c r="AK33" s="15">
        <v>35.787199999999999</v>
      </c>
      <c r="AL33" s="15">
        <v>0.95099999999999996</v>
      </c>
      <c r="AM33" s="42">
        <v>0.70450900000000005</v>
      </c>
      <c r="AN33" s="15">
        <v>82.611199999999997</v>
      </c>
      <c r="AO33" s="15">
        <v>13.96</v>
      </c>
      <c r="AP33" s="15">
        <v>0.23729</v>
      </c>
      <c r="AQ33" s="42">
        <v>47.75</v>
      </c>
      <c r="AR33" s="15">
        <v>16.495100000000001</v>
      </c>
      <c r="AS33" s="15">
        <v>477.65499999999997</v>
      </c>
      <c r="AT33" s="15">
        <v>46.591000000000001</v>
      </c>
      <c r="AU33" s="42">
        <v>1.01908</v>
      </c>
      <c r="AV33" s="15">
        <v>123.251</v>
      </c>
      <c r="AW33" s="15">
        <v>0</v>
      </c>
      <c r="AX33" s="15">
        <v>870.173</v>
      </c>
      <c r="AY33" s="27">
        <v>15.695</v>
      </c>
      <c r="AZ33" s="31">
        <v>23</v>
      </c>
      <c r="BA33" s="31">
        <v>0.87664299999999995</v>
      </c>
      <c r="BB33" s="31">
        <v>3.72525</v>
      </c>
      <c r="BC33" s="31">
        <v>0.78845900000000002</v>
      </c>
      <c r="BD33" s="49">
        <v>3.6787899999999998</v>
      </c>
      <c r="BE33" s="31">
        <v>91.3</v>
      </c>
      <c r="BF33" s="31">
        <v>32</v>
      </c>
      <c r="BG33" s="31">
        <v>46.6</v>
      </c>
      <c r="BH33" s="49">
        <v>42</v>
      </c>
      <c r="BI33" s="31">
        <v>9.0052995681762695</v>
      </c>
      <c r="BJ33" s="31">
        <v>4.2</v>
      </c>
      <c r="BK33" s="31">
        <v>1.6376299999999999</v>
      </c>
      <c r="BL33" s="31">
        <v>1.9460200000000001</v>
      </c>
      <c r="BM33" s="49">
        <v>2.4972599999999998</v>
      </c>
      <c r="BO33" s="31">
        <v>1.86</v>
      </c>
      <c r="BP33" s="31">
        <v>0</v>
      </c>
      <c r="BQ33" s="19">
        <v>0</v>
      </c>
    </row>
    <row r="34" spans="1:69">
      <c r="A34" s="1" t="s">
        <v>85</v>
      </c>
      <c r="B34" s="1" t="s">
        <v>86</v>
      </c>
      <c r="C34" s="3">
        <v>37.92</v>
      </c>
      <c r="D34" s="9">
        <v>43.54</v>
      </c>
      <c r="E34" s="13">
        <v>44.14</v>
      </c>
      <c r="F34" s="17">
        <v>26.07</v>
      </c>
      <c r="G34" s="9">
        <v>53.07</v>
      </c>
      <c r="H34" s="9">
        <v>55.87</v>
      </c>
      <c r="I34" s="9">
        <v>26.04</v>
      </c>
      <c r="J34" s="21">
        <v>39.19</v>
      </c>
      <c r="K34" s="13">
        <v>66.989999999999995</v>
      </c>
      <c r="L34" s="13">
        <v>22.67</v>
      </c>
      <c r="M34" s="13">
        <v>34.630000000000003</v>
      </c>
      <c r="N34" s="25">
        <v>52.26</v>
      </c>
      <c r="O34" s="29">
        <v>36.26</v>
      </c>
      <c r="P34" s="29">
        <v>38.96</v>
      </c>
      <c r="Q34" s="29">
        <v>22.49</v>
      </c>
      <c r="R34" s="17">
        <v>6.58</v>
      </c>
      <c r="T34" s="11">
        <v>336.24400000000003</v>
      </c>
      <c r="U34" s="11">
        <v>71.7</v>
      </c>
      <c r="V34" s="11">
        <v>50.210999999999999</v>
      </c>
      <c r="W34" s="35">
        <v>641.72400000000005</v>
      </c>
      <c r="X34" s="11">
        <v>55.934100000000001</v>
      </c>
      <c r="Y34" s="11">
        <v>32.542099999999998</v>
      </c>
      <c r="Z34" s="11">
        <v>50.460299999999997</v>
      </c>
      <c r="AA34" s="35">
        <v>3.42293</v>
      </c>
      <c r="AB34" s="11">
        <v>7.5884799999999997</v>
      </c>
      <c r="AC34" s="11">
        <v>2.4022800000000002</v>
      </c>
      <c r="AD34" s="35">
        <v>173.429</v>
      </c>
      <c r="AE34" s="11">
        <v>4.03</v>
      </c>
      <c r="AF34" s="11">
        <v>5.9812999999999998E-2</v>
      </c>
      <c r="AG34" s="11">
        <v>4</v>
      </c>
      <c r="AH34" s="23">
        <v>32.016800000000003</v>
      </c>
      <c r="AI34" s="15">
        <v>61.569699999999997</v>
      </c>
      <c r="AJ34" s="15">
        <v>97.081500000000005</v>
      </c>
      <c r="AK34" s="15">
        <v>48.357799999999997</v>
      </c>
      <c r="AL34" s="15">
        <v>0.96713000000000005</v>
      </c>
      <c r="AM34" s="42">
        <v>0.80215000000000003</v>
      </c>
      <c r="AN34" s="15">
        <v>50.9099</v>
      </c>
      <c r="AO34" s="15">
        <v>5.1736300000000002</v>
      </c>
      <c r="AP34" s="15">
        <v>0.15254000000000001</v>
      </c>
      <c r="AQ34" s="42">
        <v>17</v>
      </c>
      <c r="AR34" s="15">
        <v>15.1729</v>
      </c>
      <c r="AS34" s="15">
        <v>532.86800000000005</v>
      </c>
      <c r="AT34" s="15">
        <v>43.558</v>
      </c>
      <c r="AU34" s="42">
        <v>0.70171700000000004</v>
      </c>
      <c r="AV34" s="15">
        <v>96.830100000000002</v>
      </c>
      <c r="AW34" s="15">
        <v>0</v>
      </c>
      <c r="AX34" s="15">
        <v>415.57</v>
      </c>
      <c r="AY34" s="27">
        <v>7.9081400000000004</v>
      </c>
      <c r="AZ34" s="31">
        <v>4</v>
      </c>
      <c r="BA34" s="31">
        <v>0.105904</v>
      </c>
      <c r="BB34" s="31">
        <v>3.8070599999999999</v>
      </c>
      <c r="BC34" s="31">
        <v>0.36469000000000001</v>
      </c>
      <c r="BD34" s="49">
        <v>1.23112</v>
      </c>
      <c r="BE34" s="31">
        <v>94.5</v>
      </c>
      <c r="BF34" s="31">
        <v>10</v>
      </c>
      <c r="BG34" s="31">
        <v>43.7</v>
      </c>
      <c r="BH34" s="49">
        <v>22</v>
      </c>
      <c r="BI34" s="31">
        <v>3.4667000770568848</v>
      </c>
      <c r="BJ34" s="31">
        <v>7.6</v>
      </c>
      <c r="BK34" s="31">
        <v>0.95624600000000004</v>
      </c>
      <c r="BL34" s="31">
        <v>0.75942900000000002</v>
      </c>
      <c r="BM34" s="49">
        <v>1.51549</v>
      </c>
      <c r="BN34" s="31">
        <v>0.04</v>
      </c>
      <c r="BO34" s="31">
        <v>4.2300000000000004</v>
      </c>
      <c r="BP34" s="31">
        <v>0</v>
      </c>
      <c r="BQ34" s="19">
        <v>0</v>
      </c>
    </row>
    <row r="35" spans="1:69">
      <c r="A35" s="1" t="s">
        <v>131</v>
      </c>
      <c r="B35" s="1" t="s">
        <v>132</v>
      </c>
      <c r="C35" s="3">
        <v>67.760000000000005</v>
      </c>
      <c r="D35" s="9">
        <v>75.95</v>
      </c>
      <c r="E35" s="13">
        <v>69.69</v>
      </c>
      <c r="F35" s="17">
        <v>57.64</v>
      </c>
      <c r="G35" s="9">
        <v>88.62</v>
      </c>
      <c r="H35" s="9">
        <v>71.59</v>
      </c>
      <c r="I35" s="9">
        <v>74.05</v>
      </c>
      <c r="J35" s="21">
        <v>69.540000000000006</v>
      </c>
      <c r="K35" s="13">
        <v>80.86</v>
      </c>
      <c r="L35" s="13">
        <v>65.099999999999994</v>
      </c>
      <c r="M35" s="13">
        <v>64.17</v>
      </c>
      <c r="N35" s="25">
        <v>68.63</v>
      </c>
      <c r="O35" s="29">
        <v>90.64</v>
      </c>
      <c r="P35" s="29">
        <v>68.92</v>
      </c>
      <c r="Q35" s="29">
        <v>59.93</v>
      </c>
      <c r="R35" s="17">
        <v>11.04</v>
      </c>
      <c r="S35" s="11">
        <v>13.7</v>
      </c>
      <c r="T35" s="11">
        <v>25.135999999999999</v>
      </c>
      <c r="U35" s="11">
        <v>21.4</v>
      </c>
      <c r="V35" s="11">
        <v>10.663</v>
      </c>
      <c r="W35" s="35">
        <v>131.654</v>
      </c>
      <c r="X35" s="11">
        <v>86.459400000000002</v>
      </c>
      <c r="Y35" s="11">
        <v>89.916200000000003</v>
      </c>
      <c r="Z35" s="11">
        <v>65.206999999999994</v>
      </c>
      <c r="AA35" s="35">
        <v>46.5441</v>
      </c>
      <c r="AB35" s="11">
        <v>92.611599999999996</v>
      </c>
      <c r="AC35" s="11">
        <v>3.4631799999999999</v>
      </c>
      <c r="AD35" s="35">
        <v>39.201999999999998</v>
      </c>
      <c r="AE35" s="11">
        <v>8.84</v>
      </c>
      <c r="AF35" s="11">
        <v>0.94772299999999998</v>
      </c>
      <c r="AH35" s="23">
        <v>12.0479</v>
      </c>
      <c r="AI35" s="15">
        <v>86.790300000000002</v>
      </c>
      <c r="AJ35" s="15">
        <v>86.410200000000003</v>
      </c>
      <c r="AK35" s="15">
        <v>84.557599999999994</v>
      </c>
      <c r="AL35" s="15">
        <v>1.0958000000000001</v>
      </c>
      <c r="AM35" s="42">
        <v>2.82809</v>
      </c>
      <c r="AN35" s="15">
        <v>111.56399999999999</v>
      </c>
      <c r="AO35" s="15">
        <v>50.322800000000001</v>
      </c>
      <c r="AP35" s="15">
        <v>0.47458</v>
      </c>
      <c r="AQ35" s="42">
        <v>59.5</v>
      </c>
      <c r="AR35" s="15">
        <v>20.184899999999999</v>
      </c>
      <c r="AS35" s="15">
        <v>373.93099999999998</v>
      </c>
      <c r="AT35" s="15">
        <v>62.564</v>
      </c>
      <c r="AU35" s="42">
        <v>3.0038800000000001</v>
      </c>
      <c r="AV35" s="15">
        <v>79.584699999999998</v>
      </c>
      <c r="AW35" s="15">
        <v>82.2</v>
      </c>
      <c r="AX35" s="15">
        <v>207.89699999999999</v>
      </c>
      <c r="AY35" s="27">
        <v>2.2535400000000001</v>
      </c>
      <c r="AZ35" s="31">
        <v>37</v>
      </c>
      <c r="BA35" s="31">
        <v>0.89283900000000005</v>
      </c>
      <c r="BB35" s="31">
        <v>3.90706</v>
      </c>
      <c r="BC35" s="31">
        <v>0.86535200000000001</v>
      </c>
      <c r="BD35" s="49">
        <v>4.3821399999999997</v>
      </c>
      <c r="BE35" s="31">
        <v>39.1</v>
      </c>
      <c r="BG35" s="31">
        <v>79.7</v>
      </c>
      <c r="BH35" s="49">
        <v>55</v>
      </c>
      <c r="BJ35" s="31">
        <v>3.8</v>
      </c>
      <c r="BK35" s="31">
        <v>1.5648299999999999</v>
      </c>
      <c r="BL35" s="31">
        <v>2.84076</v>
      </c>
      <c r="BM35" s="49">
        <v>3.5629499999999998</v>
      </c>
      <c r="BO35" s="31">
        <v>6.14</v>
      </c>
      <c r="BP35" s="31">
        <v>0</v>
      </c>
      <c r="BQ35" s="19">
        <v>0</v>
      </c>
    </row>
    <row r="36" spans="1:69">
      <c r="A36" s="1" t="s">
        <v>215</v>
      </c>
      <c r="B36" s="1" t="s">
        <v>216</v>
      </c>
      <c r="C36" s="3">
        <v>47.5</v>
      </c>
      <c r="D36" s="9">
        <v>56.04</v>
      </c>
      <c r="E36" s="13">
        <v>52.38</v>
      </c>
      <c r="F36" s="17">
        <v>34.08</v>
      </c>
      <c r="G36" s="9">
        <v>78.27</v>
      </c>
      <c r="H36" s="9">
        <v>47.03</v>
      </c>
      <c r="I36" s="9">
        <v>49.55</v>
      </c>
      <c r="J36" s="21">
        <v>49.34</v>
      </c>
      <c r="K36" s="13">
        <v>62.66</v>
      </c>
      <c r="L36" s="13">
        <v>45.41</v>
      </c>
      <c r="M36" s="13">
        <v>41.69</v>
      </c>
      <c r="N36" s="25">
        <v>59.78</v>
      </c>
      <c r="O36" s="29">
        <v>43.45</v>
      </c>
      <c r="P36" s="29">
        <v>51.86</v>
      </c>
      <c r="Q36" s="29">
        <v>31.54</v>
      </c>
      <c r="R36" s="17">
        <v>9.49</v>
      </c>
      <c r="S36" s="11">
        <v>15.3</v>
      </c>
      <c r="T36" s="11">
        <v>126.111</v>
      </c>
      <c r="U36" s="11">
        <v>30.6</v>
      </c>
      <c r="V36" s="11">
        <v>32.253</v>
      </c>
      <c r="W36" s="35">
        <v>200.01900000000001</v>
      </c>
      <c r="X36" s="11">
        <v>74.970799999999997</v>
      </c>
      <c r="Y36" s="11">
        <v>21.44</v>
      </c>
      <c r="Z36" s="11">
        <v>48.825499999999998</v>
      </c>
      <c r="AA36" s="35">
        <v>50.518999999999998</v>
      </c>
      <c r="AB36" s="11">
        <v>49.770699999999998</v>
      </c>
      <c r="AC36" s="11">
        <v>3.4672800000000001</v>
      </c>
      <c r="AD36" s="35">
        <v>132.10300000000001</v>
      </c>
      <c r="AE36" s="11">
        <v>1.84</v>
      </c>
      <c r="AF36" s="11">
        <v>0.33813799999999999</v>
      </c>
      <c r="AG36" s="11">
        <v>4</v>
      </c>
      <c r="AH36" s="23">
        <v>29.0776</v>
      </c>
      <c r="AI36" s="15">
        <v>73.900000000000006</v>
      </c>
      <c r="AJ36" s="15">
        <v>93.001599999999996</v>
      </c>
      <c r="AK36" s="15">
        <v>45.226999999999997</v>
      </c>
      <c r="AL36" s="15">
        <v>0.85475999999999996</v>
      </c>
      <c r="AM36" s="42">
        <v>0.590194</v>
      </c>
      <c r="AN36" s="15">
        <v>126.348</v>
      </c>
      <c r="AO36" s="15">
        <v>32.398499999999999</v>
      </c>
      <c r="AP36" s="15">
        <v>6.7799999999999999E-2</v>
      </c>
      <c r="AQ36" s="42">
        <v>37.5</v>
      </c>
      <c r="AR36" s="15">
        <v>17.611899999999999</v>
      </c>
      <c r="AS36" s="15">
        <v>487.916</v>
      </c>
      <c r="AT36" s="15">
        <v>51.267000000000003</v>
      </c>
      <c r="AU36" s="42">
        <v>0.42886299999999999</v>
      </c>
      <c r="AV36" s="15">
        <v>72.638199999999998</v>
      </c>
      <c r="AW36" s="15">
        <v>0</v>
      </c>
      <c r="AX36" s="15">
        <v>604.44799999999998</v>
      </c>
      <c r="AY36" s="27">
        <v>17</v>
      </c>
      <c r="AZ36" s="31">
        <v>10</v>
      </c>
      <c r="BA36" s="31">
        <v>0.189195</v>
      </c>
      <c r="BB36" s="31">
        <v>2.9837600000000002</v>
      </c>
      <c r="BC36" s="31">
        <v>0.238367</v>
      </c>
      <c r="BD36" s="49">
        <v>3.3153600000000001</v>
      </c>
      <c r="BE36" s="31">
        <v>51.7</v>
      </c>
      <c r="BF36" s="31">
        <v>11</v>
      </c>
      <c r="BG36" s="31">
        <v>60.7</v>
      </c>
      <c r="BH36" s="49">
        <v>21</v>
      </c>
      <c r="BI36" s="31">
        <v>29.982900619506836</v>
      </c>
      <c r="BJ36" s="31">
        <v>6.6</v>
      </c>
      <c r="BK36" s="31">
        <v>1.53922</v>
      </c>
      <c r="BL36" s="31">
        <v>0.81914600000000004</v>
      </c>
      <c r="BM36" s="49">
        <v>1.24318</v>
      </c>
      <c r="BN36" s="31">
        <v>0.1</v>
      </c>
      <c r="BO36" s="31">
        <v>5.69</v>
      </c>
      <c r="BP36" s="31">
        <v>0</v>
      </c>
      <c r="BQ36" s="19">
        <v>0</v>
      </c>
    </row>
    <row r="37" spans="1:69">
      <c r="A37" s="1" t="s">
        <v>121</v>
      </c>
      <c r="B37" s="1" t="s">
        <v>122</v>
      </c>
      <c r="C37" s="3">
        <v>45.63</v>
      </c>
      <c r="D37" s="9">
        <v>53.28</v>
      </c>
      <c r="E37" s="13">
        <v>47.01</v>
      </c>
      <c r="F37" s="17">
        <v>36.61</v>
      </c>
      <c r="G37" s="9">
        <v>63.59</v>
      </c>
      <c r="H37" s="9">
        <v>55.23</v>
      </c>
      <c r="I37" s="9">
        <v>45.51</v>
      </c>
      <c r="J37" s="21">
        <v>48.78</v>
      </c>
      <c r="K37" s="13">
        <v>73.47</v>
      </c>
      <c r="L37" s="13">
        <v>43.15</v>
      </c>
      <c r="M37" s="13">
        <v>42.2</v>
      </c>
      <c r="N37" s="25">
        <v>29.23</v>
      </c>
      <c r="O37" s="29">
        <v>63.79</v>
      </c>
      <c r="P37" s="29">
        <v>36.22</v>
      </c>
      <c r="Q37" s="29">
        <v>34.549999999999997</v>
      </c>
      <c r="R37" s="17">
        <v>11.88</v>
      </c>
      <c r="S37" s="11">
        <v>7.9</v>
      </c>
      <c r="T37" s="11">
        <v>424.35399999999998</v>
      </c>
      <c r="U37" s="11">
        <v>79.7</v>
      </c>
      <c r="V37" s="11">
        <v>29.206</v>
      </c>
      <c r="W37" s="35">
        <v>567.53499999999997</v>
      </c>
      <c r="X37" s="11">
        <v>65.28</v>
      </c>
      <c r="Y37" s="11">
        <v>39.376600000000003</v>
      </c>
      <c r="Z37" s="11">
        <v>38.835000000000001</v>
      </c>
      <c r="AA37" s="35">
        <v>13.982699999999999</v>
      </c>
      <c r="AB37" s="11">
        <v>60.074800000000003</v>
      </c>
      <c r="AC37" s="11">
        <v>2.2167699999999999</v>
      </c>
      <c r="AD37" s="35">
        <v>135.965</v>
      </c>
      <c r="AE37" s="11">
        <v>5.93</v>
      </c>
      <c r="AF37" s="11">
        <v>0.45521400000000001</v>
      </c>
      <c r="AG37" s="11">
        <v>4</v>
      </c>
      <c r="AH37" s="23">
        <v>24.371099999999998</v>
      </c>
      <c r="AI37" s="15">
        <v>71.290499999999994</v>
      </c>
      <c r="AJ37" s="15">
        <v>95.806899999999999</v>
      </c>
      <c r="AK37" s="15">
        <v>61.764600000000002</v>
      </c>
      <c r="AL37" s="15">
        <v>0.86007999999999996</v>
      </c>
      <c r="AM37" s="42">
        <v>2.45858</v>
      </c>
      <c r="AN37" s="15">
        <v>79.855599999999995</v>
      </c>
      <c r="AO37" s="15">
        <v>25</v>
      </c>
      <c r="AP37" s="15">
        <v>0.16949</v>
      </c>
      <c r="AQ37" s="42">
        <v>46.214300000000001</v>
      </c>
      <c r="AR37" s="15">
        <v>16.688099999999999</v>
      </c>
      <c r="AS37" s="15">
        <v>494.77199999999999</v>
      </c>
      <c r="AT37" s="15">
        <v>45.722000000000001</v>
      </c>
      <c r="AU37" s="42">
        <v>1.4596899999999999</v>
      </c>
      <c r="AV37" s="15">
        <v>147.80500000000001</v>
      </c>
      <c r="AW37" s="15">
        <v>0</v>
      </c>
      <c r="AX37" s="15">
        <v>1287.47</v>
      </c>
      <c r="AY37" s="27">
        <v>9.7991200000000003</v>
      </c>
      <c r="AZ37" s="31">
        <v>9</v>
      </c>
      <c r="BA37" s="31">
        <v>0.57290799999999997</v>
      </c>
      <c r="BB37" s="31">
        <v>3.62941</v>
      </c>
      <c r="BC37" s="31">
        <v>0.50387300000000002</v>
      </c>
      <c r="BD37" s="49">
        <v>4.3176399999999999</v>
      </c>
      <c r="BE37" s="31">
        <v>73.099999999999994</v>
      </c>
      <c r="BF37" s="31">
        <v>26</v>
      </c>
      <c r="BG37" s="31">
        <v>41.2</v>
      </c>
      <c r="BH37" s="49">
        <v>25</v>
      </c>
      <c r="BI37" s="31">
        <v>10.779299736022949</v>
      </c>
      <c r="BJ37" s="31">
        <v>8.4</v>
      </c>
      <c r="BK37" s="31">
        <v>1.8964300000000001</v>
      </c>
      <c r="BL37" s="31">
        <v>1.6660900000000001</v>
      </c>
      <c r="BM37" s="49">
        <v>1.7533000000000001</v>
      </c>
      <c r="BN37" s="31">
        <v>0.12</v>
      </c>
      <c r="BO37" s="31">
        <v>7.17</v>
      </c>
      <c r="BP37" s="31">
        <v>0</v>
      </c>
      <c r="BQ37" s="19">
        <v>0</v>
      </c>
    </row>
    <row r="38" spans="1:69">
      <c r="A38" s="1" t="s">
        <v>111</v>
      </c>
      <c r="B38" s="1" t="s">
        <v>112</v>
      </c>
      <c r="C38" s="3">
        <v>88.62</v>
      </c>
      <c r="D38" s="9">
        <v>94.56</v>
      </c>
      <c r="E38" s="13">
        <v>90.25</v>
      </c>
      <c r="F38" s="17">
        <v>81.05</v>
      </c>
      <c r="G38" s="9">
        <v>98.44</v>
      </c>
      <c r="H38" s="9">
        <v>92.52</v>
      </c>
      <c r="I38" s="9">
        <v>97.76</v>
      </c>
      <c r="J38" s="21">
        <v>89.52</v>
      </c>
      <c r="K38" s="13">
        <v>97.65</v>
      </c>
      <c r="L38" s="13">
        <v>90.02</v>
      </c>
      <c r="M38" s="13">
        <v>84.37</v>
      </c>
      <c r="N38" s="25">
        <v>88.96</v>
      </c>
      <c r="O38" s="29">
        <v>95.74</v>
      </c>
      <c r="P38" s="29">
        <v>88.21</v>
      </c>
      <c r="Q38" s="29">
        <v>70.83</v>
      </c>
      <c r="R38" s="17">
        <v>69.430000000000007</v>
      </c>
      <c r="S38" s="11">
        <v>2.5</v>
      </c>
      <c r="T38" s="11">
        <v>7.9050000000000002</v>
      </c>
      <c r="U38" s="11">
        <v>4.9000000000000004</v>
      </c>
      <c r="V38" s="11">
        <v>2.0659999999999998</v>
      </c>
      <c r="W38" s="35">
        <v>18.3216</v>
      </c>
      <c r="X38" s="11">
        <v>98.9</v>
      </c>
      <c r="Y38" s="11">
        <v>70</v>
      </c>
      <c r="Z38" s="11">
        <v>98.5</v>
      </c>
      <c r="AB38" s="11">
        <v>100</v>
      </c>
      <c r="AC38" s="11">
        <v>6.5812200000000001</v>
      </c>
      <c r="AD38" s="35">
        <v>7.1627999999999997E-2</v>
      </c>
      <c r="AE38" s="11">
        <v>1.68</v>
      </c>
      <c r="AF38" s="11">
        <v>0.93582699999999996</v>
      </c>
      <c r="AG38" s="11">
        <v>1</v>
      </c>
      <c r="AH38" s="23">
        <v>8.1534600000000008</v>
      </c>
      <c r="AJ38" s="15">
        <v>99.962199999999996</v>
      </c>
      <c r="AK38" s="15">
        <v>113.04</v>
      </c>
      <c r="AL38" s="15">
        <v>1.01467</v>
      </c>
      <c r="AM38" s="42">
        <v>3.5074700000000001</v>
      </c>
      <c r="AN38" s="15">
        <v>84.74</v>
      </c>
      <c r="AO38" s="15">
        <v>89.84</v>
      </c>
      <c r="AP38" s="15">
        <v>0.91525000000000001</v>
      </c>
      <c r="AQ38" s="42">
        <v>94</v>
      </c>
      <c r="AR38" s="15">
        <v>24.831399999999999</v>
      </c>
      <c r="AS38" s="15">
        <v>216.84200000000001</v>
      </c>
      <c r="AT38" s="15">
        <v>79.578000000000003</v>
      </c>
      <c r="AU38" s="42">
        <v>3.4549300000000001</v>
      </c>
      <c r="AV38" s="15">
        <v>11.397399999999999</v>
      </c>
      <c r="AW38" s="15">
        <v>96.35</v>
      </c>
      <c r="AX38" s="15">
        <v>488.113</v>
      </c>
      <c r="AY38" s="27">
        <v>17</v>
      </c>
      <c r="AZ38" s="31">
        <v>40</v>
      </c>
      <c r="BA38" s="31">
        <v>0.94997100000000001</v>
      </c>
      <c r="BB38" s="31">
        <v>3.7707099999999998</v>
      </c>
      <c r="BC38" s="31">
        <v>0.94029399999999996</v>
      </c>
      <c r="BD38" s="49">
        <v>4.8017700000000003</v>
      </c>
      <c r="BE38" s="31">
        <v>10.7</v>
      </c>
      <c r="BF38" s="31">
        <v>3</v>
      </c>
      <c r="BG38" s="31">
        <v>87.8</v>
      </c>
      <c r="BH38" s="49">
        <v>82</v>
      </c>
      <c r="BI38" s="31">
        <v>89.233497619628906</v>
      </c>
      <c r="BJ38" s="31">
        <v>3.1</v>
      </c>
      <c r="BK38" s="31">
        <v>2.7382599999999999</v>
      </c>
      <c r="BL38" s="31">
        <v>2.8593500000000001</v>
      </c>
      <c r="BM38" s="49">
        <v>2.0733999999999999</v>
      </c>
      <c r="BN38" s="31">
        <v>1.64</v>
      </c>
      <c r="BO38" s="31">
        <v>15.65</v>
      </c>
      <c r="BP38" s="31">
        <v>48</v>
      </c>
    </row>
    <row r="39" spans="1:69">
      <c r="A39" s="1" t="s">
        <v>435</v>
      </c>
      <c r="B39" s="1" t="s">
        <v>436</v>
      </c>
      <c r="C39" s="3"/>
      <c r="D39" s="9"/>
      <c r="E39" s="13"/>
      <c r="F39" s="17"/>
      <c r="G39" s="9"/>
      <c r="H39" s="9"/>
      <c r="I39" s="9"/>
      <c r="J39" s="21"/>
      <c r="K39" s="13"/>
      <c r="L39" s="13"/>
      <c r="M39" s="13"/>
      <c r="N39" s="25"/>
      <c r="O39" s="29"/>
      <c r="P39" s="29"/>
      <c r="Q39" s="29"/>
      <c r="R39" s="17"/>
      <c r="X39" s="11">
        <v>96.125</v>
      </c>
      <c r="Y39" s="11">
        <v>86</v>
      </c>
      <c r="Z39" s="11">
        <v>95.55</v>
      </c>
      <c r="AB39" s="11">
        <v>100</v>
      </c>
      <c r="AE39" s="11">
        <v>14.74</v>
      </c>
      <c r="AN39" s="15">
        <v>157.41999999999999</v>
      </c>
      <c r="AO39" s="15">
        <v>79</v>
      </c>
      <c r="AY39" s="27">
        <v>10.347200000000001</v>
      </c>
      <c r="BP39" s="31">
        <v>0</v>
      </c>
      <c r="BQ39" s="19">
        <v>0</v>
      </c>
    </row>
    <row r="40" spans="1:69">
      <c r="A40" s="1" t="s">
        <v>109</v>
      </c>
      <c r="B40" s="1" t="s">
        <v>110</v>
      </c>
      <c r="C40" s="3">
        <v>26.01</v>
      </c>
      <c r="D40" s="9">
        <v>26.76</v>
      </c>
      <c r="E40" s="13">
        <v>22.81</v>
      </c>
      <c r="F40" s="17">
        <v>28.47</v>
      </c>
      <c r="G40" s="9">
        <v>22.1</v>
      </c>
      <c r="H40" s="9">
        <v>37.03</v>
      </c>
      <c r="I40" s="9">
        <v>15.28</v>
      </c>
      <c r="J40" s="21">
        <v>32.630000000000003</v>
      </c>
      <c r="K40" s="13">
        <v>29.69</v>
      </c>
      <c r="L40" s="13">
        <v>19.260000000000002</v>
      </c>
      <c r="M40" s="13">
        <v>20.3</v>
      </c>
      <c r="N40" s="25">
        <v>21.97</v>
      </c>
      <c r="O40" s="29">
        <v>40.020000000000003</v>
      </c>
      <c r="P40" s="29">
        <v>27.79</v>
      </c>
      <c r="Q40" s="29">
        <v>39.14</v>
      </c>
      <c r="R40" s="17">
        <v>6.91</v>
      </c>
      <c r="S40" s="11">
        <v>58.6</v>
      </c>
      <c r="T40" s="11">
        <v>801.96</v>
      </c>
      <c r="U40" s="11">
        <v>123.6</v>
      </c>
      <c r="V40" s="11">
        <v>37.89</v>
      </c>
      <c r="W40" s="35">
        <v>1209.92</v>
      </c>
      <c r="X40" s="11">
        <v>54.143900000000002</v>
      </c>
      <c r="Y40" s="11">
        <v>17.857700000000001</v>
      </c>
      <c r="Z40" s="11">
        <v>25.087</v>
      </c>
      <c r="AA40" s="35">
        <v>35.560400000000001</v>
      </c>
      <c r="AB40" s="11">
        <v>13.985099999999999</v>
      </c>
      <c r="AD40" s="35">
        <v>228.376</v>
      </c>
      <c r="AE40" s="11">
        <v>13.09</v>
      </c>
      <c r="AF40" s="11">
        <v>0.573438</v>
      </c>
      <c r="AG40" s="11">
        <v>5</v>
      </c>
      <c r="AH40" s="23">
        <v>43.1678</v>
      </c>
      <c r="AI40" s="15">
        <v>36.752600000000001</v>
      </c>
      <c r="AJ40" s="15">
        <v>68.352199999999996</v>
      </c>
      <c r="AK40" s="15">
        <v>15.3568</v>
      </c>
      <c r="AL40" s="15">
        <v>0.63783999999999996</v>
      </c>
      <c r="AM40" s="42">
        <v>0.44357000000000002</v>
      </c>
      <c r="AN40" s="15">
        <v>27.169699999999999</v>
      </c>
      <c r="AO40" s="15">
        <v>4</v>
      </c>
      <c r="AP40" s="15">
        <v>0</v>
      </c>
      <c r="AQ40" s="42">
        <v>41.666699999999999</v>
      </c>
      <c r="AR40" s="15">
        <v>12.5105</v>
      </c>
      <c r="AS40" s="15">
        <v>724.98699999999997</v>
      </c>
      <c r="AT40" s="15">
        <v>30.073</v>
      </c>
      <c r="AU40" s="42">
        <v>0.70626100000000003</v>
      </c>
      <c r="AV40" s="15">
        <v>152.21199999999999</v>
      </c>
      <c r="AW40" s="15">
        <v>0</v>
      </c>
      <c r="AX40" s="15">
        <v>17873</v>
      </c>
      <c r="AY40" s="27">
        <v>17</v>
      </c>
      <c r="AZ40" s="31">
        <v>4</v>
      </c>
      <c r="BA40" s="31">
        <v>0.65350399999999997</v>
      </c>
      <c r="BB40" s="31">
        <v>2.8000400000000001</v>
      </c>
      <c r="BC40" s="31">
        <v>0.14963000000000001</v>
      </c>
      <c r="BD40" s="49">
        <v>1.7230799999999999</v>
      </c>
      <c r="BE40" s="31">
        <v>72.7</v>
      </c>
      <c r="BF40" s="31">
        <v>42</v>
      </c>
      <c r="BG40" s="31">
        <v>39.700000000000003</v>
      </c>
      <c r="BH40" s="49">
        <v>23</v>
      </c>
      <c r="BI40" s="31">
        <v>8.1287002563476563</v>
      </c>
      <c r="BJ40" s="31">
        <v>8.8000000000000007</v>
      </c>
      <c r="BK40" s="31">
        <v>2.07789</v>
      </c>
      <c r="BL40" s="31">
        <v>2.2775400000000001</v>
      </c>
      <c r="BM40" s="49">
        <v>1.9980500000000001</v>
      </c>
      <c r="BN40" s="31">
        <v>0.06</v>
      </c>
      <c r="BO40" s="31">
        <v>4.2699999999999996</v>
      </c>
      <c r="BP40" s="31">
        <v>0</v>
      </c>
      <c r="BQ40" s="19">
        <v>0</v>
      </c>
    </row>
    <row r="41" spans="1:69">
      <c r="A41" s="1" t="s">
        <v>331</v>
      </c>
      <c r="B41" s="1" t="s">
        <v>332</v>
      </c>
      <c r="C41" s="3">
        <v>28.2</v>
      </c>
      <c r="D41" s="9">
        <v>30.76</v>
      </c>
      <c r="E41" s="13">
        <v>32.450000000000003</v>
      </c>
      <c r="F41" s="17">
        <v>21.39</v>
      </c>
      <c r="G41" s="9">
        <v>45.63</v>
      </c>
      <c r="H41" s="9">
        <v>16.28</v>
      </c>
      <c r="I41" s="9">
        <v>25.11</v>
      </c>
      <c r="J41" s="21">
        <v>36.01</v>
      </c>
      <c r="K41" s="13">
        <v>27.03</v>
      </c>
      <c r="L41" s="13">
        <v>26.41</v>
      </c>
      <c r="M41" s="13">
        <v>37.29</v>
      </c>
      <c r="N41" s="25">
        <v>39.049999999999997</v>
      </c>
      <c r="O41" s="29">
        <v>47.71</v>
      </c>
      <c r="P41" s="29">
        <v>16.37</v>
      </c>
      <c r="Q41" s="29">
        <v>19.170000000000002</v>
      </c>
      <c r="R41" s="17">
        <v>2.3199999999999998</v>
      </c>
      <c r="S41" s="11">
        <v>32.5</v>
      </c>
      <c r="T41" s="11">
        <v>526.63499999999999</v>
      </c>
      <c r="U41" s="11">
        <v>127.3</v>
      </c>
      <c r="V41" s="11">
        <v>36.145000000000003</v>
      </c>
      <c r="W41" s="35">
        <v>592.96900000000005</v>
      </c>
      <c r="X41" s="11">
        <v>42.537599999999998</v>
      </c>
      <c r="Y41" s="11">
        <v>18.9101</v>
      </c>
      <c r="Z41" s="11">
        <v>9.5483899999999995</v>
      </c>
      <c r="AA41" s="35">
        <v>82.364699999999999</v>
      </c>
      <c r="AB41" s="11">
        <v>8.8308999999999997</v>
      </c>
      <c r="AC41" s="11">
        <v>2.2485599999999999</v>
      </c>
      <c r="AD41" s="35">
        <v>177.274</v>
      </c>
      <c r="AE41" s="11">
        <v>9.02</v>
      </c>
      <c r="AF41" s="11">
        <v>0.14092399999999999</v>
      </c>
      <c r="AG41" s="11">
        <v>5</v>
      </c>
      <c r="AH41" s="23">
        <v>20.360900000000001</v>
      </c>
      <c r="AI41" s="15">
        <v>22.311599999999999</v>
      </c>
      <c r="AJ41" s="15">
        <v>78.918499999999995</v>
      </c>
      <c r="AK41" s="15">
        <v>22.6831</v>
      </c>
      <c r="AL41" s="15">
        <v>0.46150999999999998</v>
      </c>
      <c r="AM41" s="42">
        <v>0.86916400000000005</v>
      </c>
      <c r="AN41" s="15">
        <v>43.113599999999998</v>
      </c>
      <c r="AO41" s="15">
        <v>5</v>
      </c>
      <c r="AP41" s="15">
        <v>0.15254000000000001</v>
      </c>
      <c r="AQ41" s="42">
        <v>38.571399999999997</v>
      </c>
      <c r="AR41" s="15">
        <v>17.043800000000001</v>
      </c>
      <c r="AS41" s="15">
        <v>438.73500000000001</v>
      </c>
      <c r="AT41" s="15">
        <v>37.36</v>
      </c>
      <c r="AU41" s="42">
        <v>0.60755999999999999</v>
      </c>
      <c r="AV41" s="15">
        <v>130.23099999999999</v>
      </c>
      <c r="AW41" s="15">
        <v>0</v>
      </c>
      <c r="AX41" s="15">
        <v>974.70600000000002</v>
      </c>
      <c r="AY41" s="27">
        <v>11.5753</v>
      </c>
      <c r="AZ41" s="31">
        <v>4</v>
      </c>
      <c r="BA41" s="31">
        <v>0.38006699999999999</v>
      </c>
      <c r="BB41" s="31">
        <v>2.3512400000000002</v>
      </c>
      <c r="BC41" s="31">
        <v>0.30715199999999998</v>
      </c>
      <c r="BD41" s="49">
        <v>4.3725899999999998</v>
      </c>
      <c r="BE41" s="31">
        <v>91.5</v>
      </c>
      <c r="BF41" s="31">
        <v>45</v>
      </c>
      <c r="BG41" s="31">
        <v>19.7</v>
      </c>
      <c r="BH41" s="49">
        <v>20</v>
      </c>
      <c r="BI41" s="31">
        <v>9.7442998886108398</v>
      </c>
      <c r="BJ41" s="31">
        <v>7.7</v>
      </c>
      <c r="BK41" s="31">
        <v>1.1601600000000001</v>
      </c>
      <c r="BL41" s="31">
        <v>0.70560100000000003</v>
      </c>
      <c r="BM41" s="49">
        <v>0.395146</v>
      </c>
      <c r="BO41" s="31">
        <v>1.63</v>
      </c>
      <c r="BP41" s="31">
        <v>0</v>
      </c>
      <c r="BQ41" s="19">
        <v>0</v>
      </c>
    </row>
    <row r="42" spans="1:69">
      <c r="A42" s="1" t="s">
        <v>429</v>
      </c>
      <c r="B42" s="1" t="s">
        <v>430</v>
      </c>
      <c r="C42" s="3"/>
      <c r="D42" s="9"/>
      <c r="E42" s="13"/>
      <c r="F42" s="17"/>
      <c r="G42" s="9"/>
      <c r="H42" s="9"/>
      <c r="I42" s="9"/>
      <c r="J42" s="21"/>
      <c r="K42" s="13"/>
      <c r="L42" s="13"/>
      <c r="M42" s="13"/>
      <c r="N42" s="25"/>
      <c r="O42" s="29"/>
      <c r="P42" s="29"/>
      <c r="Q42" s="29"/>
      <c r="R42" s="17"/>
      <c r="X42" s="11">
        <v>94.15</v>
      </c>
      <c r="Y42" s="11">
        <v>89.8</v>
      </c>
      <c r="Z42" s="11">
        <v>98.5</v>
      </c>
      <c r="AB42" s="11">
        <v>100</v>
      </c>
      <c r="BE42" s="31">
        <v>9.5</v>
      </c>
      <c r="BP42" s="31">
        <v>0</v>
      </c>
      <c r="BQ42" s="19">
        <v>0</v>
      </c>
    </row>
    <row r="43" spans="1:69">
      <c r="A43" s="1" t="s">
        <v>115</v>
      </c>
      <c r="B43" s="1" t="s">
        <v>116</v>
      </c>
      <c r="C43" s="3">
        <v>80.61</v>
      </c>
      <c r="D43" s="9">
        <v>90.91</v>
      </c>
      <c r="E43" s="13">
        <v>83.07</v>
      </c>
      <c r="F43" s="17">
        <v>67.849999999999994</v>
      </c>
      <c r="G43" s="9">
        <v>97.18</v>
      </c>
      <c r="H43" s="9">
        <v>99.68</v>
      </c>
      <c r="I43" s="9">
        <v>94.93</v>
      </c>
      <c r="J43" s="21">
        <v>71.84</v>
      </c>
      <c r="K43" s="13">
        <v>87.29</v>
      </c>
      <c r="L43" s="13">
        <v>84.17</v>
      </c>
      <c r="M43" s="13">
        <v>74.03</v>
      </c>
      <c r="N43" s="25">
        <v>86.79</v>
      </c>
      <c r="O43" s="29">
        <v>92.23</v>
      </c>
      <c r="P43" s="29">
        <v>79.459999999999994</v>
      </c>
      <c r="Q43" s="29">
        <v>56.02</v>
      </c>
      <c r="R43" s="17">
        <v>43.69</v>
      </c>
      <c r="S43" s="11">
        <v>3.7</v>
      </c>
      <c r="T43" s="11">
        <v>20.478999999999999</v>
      </c>
      <c r="U43" s="11">
        <v>8.3000000000000007</v>
      </c>
      <c r="V43" s="11">
        <v>2.06</v>
      </c>
      <c r="W43" s="35">
        <v>31.546500000000002</v>
      </c>
      <c r="X43" s="11">
        <v>100</v>
      </c>
      <c r="Y43" s="11">
        <v>100</v>
      </c>
      <c r="Z43" s="11">
        <v>99.888199999999998</v>
      </c>
      <c r="AA43" s="35">
        <v>1.06772</v>
      </c>
      <c r="AB43" s="11">
        <v>100</v>
      </c>
      <c r="AC43" s="11">
        <v>6.1072300000000004</v>
      </c>
      <c r="AD43" s="35">
        <v>2.5655700000000001</v>
      </c>
      <c r="AE43" s="11">
        <v>3.59</v>
      </c>
      <c r="AF43" s="11">
        <v>0.91876599999999997</v>
      </c>
      <c r="AG43" s="11">
        <v>3</v>
      </c>
      <c r="AH43" s="23">
        <v>12.6492</v>
      </c>
      <c r="AI43" s="15">
        <v>96.267099999999999</v>
      </c>
      <c r="AJ43" s="15">
        <v>95.804400000000001</v>
      </c>
      <c r="AK43" s="15">
        <v>99.631600000000006</v>
      </c>
      <c r="AL43" s="15">
        <v>1.01149</v>
      </c>
      <c r="AM43" s="42">
        <v>1.27024</v>
      </c>
      <c r="AN43" s="15">
        <v>130.11099999999999</v>
      </c>
      <c r="AO43" s="15">
        <v>66.010000000000005</v>
      </c>
      <c r="AP43" s="15">
        <v>0.74575999999999998</v>
      </c>
      <c r="AQ43" s="42">
        <v>93</v>
      </c>
      <c r="AR43" s="15">
        <v>24.002199999999998</v>
      </c>
      <c r="AS43" s="15">
        <v>231.11699999999999</v>
      </c>
      <c r="AT43" s="15">
        <v>71.263999999999996</v>
      </c>
      <c r="AU43" s="42">
        <v>2.1971599999999998</v>
      </c>
      <c r="AV43" s="15">
        <v>22.966999999999999</v>
      </c>
      <c r="AW43" s="15">
        <v>98.55</v>
      </c>
      <c r="AX43" s="15">
        <v>248.15899999999999</v>
      </c>
      <c r="AY43" s="27">
        <v>10.480600000000001</v>
      </c>
      <c r="AZ43" s="31">
        <v>37</v>
      </c>
      <c r="BA43" s="31">
        <v>0.96788700000000005</v>
      </c>
      <c r="BB43" s="31">
        <v>3.80599</v>
      </c>
      <c r="BC43" s="31">
        <v>0.86128499999999997</v>
      </c>
      <c r="BD43" s="49">
        <v>4.5317600000000002</v>
      </c>
      <c r="BE43" s="31">
        <v>23.7</v>
      </c>
      <c r="BF43" s="31">
        <v>6</v>
      </c>
      <c r="BG43" s="31">
        <v>86.3</v>
      </c>
      <c r="BH43" s="49">
        <v>67</v>
      </c>
      <c r="BI43" s="31">
        <v>58.383998870849609</v>
      </c>
      <c r="BJ43" s="31">
        <v>3.3</v>
      </c>
      <c r="BK43" s="31">
        <v>2.1861000000000002</v>
      </c>
      <c r="BL43" s="31">
        <v>1.91892</v>
      </c>
      <c r="BM43" s="49">
        <v>1.96848</v>
      </c>
      <c r="BN43" s="31">
        <v>0.54</v>
      </c>
      <c r="BO43" s="31">
        <v>13.29</v>
      </c>
      <c r="BP43" s="31">
        <v>16</v>
      </c>
      <c r="BQ43" s="19">
        <v>20</v>
      </c>
    </row>
    <row r="44" spans="1:69">
      <c r="A44" s="1" t="s">
        <v>117</v>
      </c>
      <c r="B44" s="1" t="s">
        <v>118</v>
      </c>
      <c r="C44" s="3">
        <v>64.569999999999993</v>
      </c>
      <c r="D44" s="9">
        <v>79.95</v>
      </c>
      <c r="E44" s="13">
        <v>70.73</v>
      </c>
      <c r="F44" s="17">
        <v>43.04</v>
      </c>
      <c r="G44" s="9">
        <v>92.86</v>
      </c>
      <c r="H44" s="9">
        <v>86.84</v>
      </c>
      <c r="I44" s="9">
        <v>83.64</v>
      </c>
      <c r="J44" s="21">
        <v>56.47</v>
      </c>
      <c r="K44" s="13">
        <v>87.75</v>
      </c>
      <c r="L44" s="13">
        <v>66.78</v>
      </c>
      <c r="M44" s="13">
        <v>61.88</v>
      </c>
      <c r="N44" s="25">
        <v>66.5</v>
      </c>
      <c r="O44" s="29">
        <v>27.04</v>
      </c>
      <c r="P44" s="29">
        <v>74.66</v>
      </c>
      <c r="Q44" s="29">
        <v>31.02</v>
      </c>
      <c r="R44" s="17">
        <v>39.450000000000003</v>
      </c>
      <c r="S44" s="11">
        <v>9.6999999999999993</v>
      </c>
      <c r="T44" s="11">
        <v>19.093</v>
      </c>
      <c r="U44" s="11">
        <v>9.9</v>
      </c>
      <c r="V44" s="11">
        <v>11.326000000000001</v>
      </c>
      <c r="W44" s="35">
        <v>22.130600000000001</v>
      </c>
      <c r="X44" s="11">
        <v>95.817999999999998</v>
      </c>
      <c r="Y44" s="11">
        <v>77.610900000000001</v>
      </c>
      <c r="Z44" s="11">
        <v>75.037300000000002</v>
      </c>
      <c r="AA44" s="35">
        <v>2.6389200000000002</v>
      </c>
      <c r="AB44" s="11">
        <v>100</v>
      </c>
      <c r="AC44" s="11">
        <v>4.9789099999999999</v>
      </c>
      <c r="AD44" s="35">
        <v>44.669499999999999</v>
      </c>
      <c r="AE44" s="11">
        <v>0.74</v>
      </c>
      <c r="AF44" s="11">
        <v>0.38222200000000001</v>
      </c>
      <c r="AG44" s="11">
        <v>4</v>
      </c>
      <c r="AH44" s="23">
        <v>21.2623</v>
      </c>
      <c r="AI44" s="15">
        <v>95.124499999999998</v>
      </c>
      <c r="AK44" s="15">
        <v>95.03</v>
      </c>
      <c r="AL44" s="15">
        <v>1.0181800000000001</v>
      </c>
      <c r="AM44" s="42">
        <v>1.79356</v>
      </c>
      <c r="AN44" s="15">
        <v>97.252099999999999</v>
      </c>
      <c r="AO44" s="15">
        <v>53.2</v>
      </c>
      <c r="AP44" s="15">
        <v>0.81355999999999995</v>
      </c>
      <c r="AQ44" s="42">
        <v>36.333300000000001</v>
      </c>
      <c r="AR44" s="15">
        <v>20.806699999999999</v>
      </c>
      <c r="AS44" s="15">
        <v>377.161</v>
      </c>
      <c r="AT44" s="15">
        <v>70.015000000000001</v>
      </c>
      <c r="AU44" s="42">
        <v>1.5624499999999999</v>
      </c>
      <c r="AV44" s="15">
        <v>79.768299999999996</v>
      </c>
      <c r="AW44" s="15">
        <v>80.2</v>
      </c>
      <c r="AX44" s="15">
        <v>684.33600000000001</v>
      </c>
      <c r="AY44" s="27">
        <v>11.500400000000001</v>
      </c>
      <c r="AZ44" s="31">
        <v>0</v>
      </c>
      <c r="BA44" s="31">
        <v>0.17175499999999999</v>
      </c>
      <c r="BB44" s="31">
        <v>0.41669800000000001</v>
      </c>
      <c r="BC44" s="31">
        <v>0.42556300000000002</v>
      </c>
      <c r="BD44" s="49">
        <v>2.83453</v>
      </c>
      <c r="BE44" s="31">
        <v>31.6</v>
      </c>
      <c r="BF44" s="31">
        <v>2</v>
      </c>
      <c r="BG44" s="31">
        <v>94.8</v>
      </c>
      <c r="BH44" s="49">
        <v>41</v>
      </c>
      <c r="BI44" s="31">
        <v>15.635299682617188</v>
      </c>
      <c r="BJ44" s="31">
        <v>7.6</v>
      </c>
      <c r="BK44" s="31">
        <v>1.7957000000000001</v>
      </c>
      <c r="BL44" s="31">
        <v>1.5183599999999999</v>
      </c>
      <c r="BM44" s="49">
        <v>0.82450999999999997</v>
      </c>
      <c r="BN44" s="31">
        <v>0.18</v>
      </c>
      <c r="BO44" s="31">
        <v>9.82</v>
      </c>
      <c r="BP44" s="31">
        <v>134</v>
      </c>
      <c r="BQ44" s="19">
        <v>10</v>
      </c>
    </row>
    <row r="45" spans="1:69">
      <c r="A45" s="1" t="s">
        <v>127</v>
      </c>
      <c r="B45" s="1" t="s">
        <v>128</v>
      </c>
      <c r="C45" s="3">
        <v>70.69</v>
      </c>
      <c r="D45" s="9">
        <v>79.47</v>
      </c>
      <c r="E45" s="13">
        <v>77.760000000000005</v>
      </c>
      <c r="F45" s="17">
        <v>54.83</v>
      </c>
      <c r="G45" s="9">
        <v>92.33</v>
      </c>
      <c r="H45" s="9">
        <v>88.57</v>
      </c>
      <c r="I45" s="9">
        <v>86.47</v>
      </c>
      <c r="J45" s="21">
        <v>50.53</v>
      </c>
      <c r="K45" s="13">
        <v>82.9</v>
      </c>
      <c r="L45" s="13">
        <v>72.22</v>
      </c>
      <c r="M45" s="13">
        <v>71.260000000000005</v>
      </c>
      <c r="N45" s="25">
        <v>84.68</v>
      </c>
      <c r="O45" s="29">
        <v>74.52</v>
      </c>
      <c r="P45" s="29">
        <v>61.08</v>
      </c>
      <c r="Q45" s="29">
        <v>42.52</v>
      </c>
      <c r="R45" s="17">
        <v>41.21</v>
      </c>
      <c r="S45" s="11">
        <v>7.1</v>
      </c>
      <c r="T45" s="11">
        <v>54.52</v>
      </c>
      <c r="U45" s="11">
        <v>15.3</v>
      </c>
      <c r="V45" s="11">
        <v>10.726000000000001</v>
      </c>
      <c r="W45" s="35">
        <v>29.430299999999999</v>
      </c>
      <c r="X45" s="11">
        <v>96.522000000000006</v>
      </c>
      <c r="Y45" s="11">
        <v>87.875299999999996</v>
      </c>
      <c r="Z45" s="11">
        <v>84.4392</v>
      </c>
      <c r="AA45" s="35">
        <v>13.5457</v>
      </c>
      <c r="AB45" s="11">
        <v>99.004499999999993</v>
      </c>
      <c r="AC45" s="11">
        <v>4.7688199999999998</v>
      </c>
      <c r="AD45" s="35">
        <v>10.8681</v>
      </c>
      <c r="AE45" s="11">
        <v>26.5</v>
      </c>
      <c r="AF45" s="11">
        <v>0.72276600000000002</v>
      </c>
      <c r="AG45" s="11">
        <v>4</v>
      </c>
      <c r="AH45" s="23">
        <v>15.1797</v>
      </c>
      <c r="AI45" s="15">
        <v>94.245000000000005</v>
      </c>
      <c r="AJ45" s="15">
        <v>93.581199999999995</v>
      </c>
      <c r="AK45" s="15">
        <v>98.1464</v>
      </c>
      <c r="AL45" s="15">
        <v>1.0638099999999999</v>
      </c>
      <c r="AM45" s="42">
        <v>1.0512300000000001</v>
      </c>
      <c r="AN45" s="15">
        <v>120.61799999999999</v>
      </c>
      <c r="AO45" s="15">
        <v>58.136499999999998</v>
      </c>
      <c r="AP45" s="15">
        <v>0.76271</v>
      </c>
      <c r="AQ45" s="42">
        <v>54</v>
      </c>
      <c r="AR45" s="15">
        <v>23.187799999999999</v>
      </c>
      <c r="AS45" s="15">
        <v>213.614</v>
      </c>
      <c r="AT45" s="15">
        <v>66.093000000000004</v>
      </c>
      <c r="AU45" s="42">
        <v>2.2437299999999998</v>
      </c>
      <c r="AV45" s="15">
        <v>26.957100000000001</v>
      </c>
      <c r="AW45" s="15">
        <v>77.209999999999994</v>
      </c>
      <c r="AX45" s="15">
        <v>268.00099999999998</v>
      </c>
      <c r="AY45" s="27">
        <v>14.083</v>
      </c>
      <c r="AZ45" s="31">
        <v>29</v>
      </c>
      <c r="BA45" s="31">
        <v>0.81529600000000002</v>
      </c>
      <c r="BB45" s="31">
        <v>3.8760300000000001</v>
      </c>
      <c r="BC45" s="31">
        <v>0.52226600000000001</v>
      </c>
      <c r="BD45" s="49">
        <v>3.4368400000000001</v>
      </c>
      <c r="BE45" s="31">
        <v>46.2</v>
      </c>
      <c r="BF45" s="31">
        <v>17</v>
      </c>
      <c r="BG45" s="31">
        <v>86.2</v>
      </c>
      <c r="BH45" s="49">
        <v>37</v>
      </c>
      <c r="BI45" s="31">
        <v>48.622299194335938</v>
      </c>
      <c r="BJ45" s="31">
        <v>7</v>
      </c>
      <c r="BK45" s="31">
        <v>1.81813</v>
      </c>
      <c r="BL45" s="31">
        <v>1.6807700000000001</v>
      </c>
      <c r="BM45" s="49">
        <v>1.67289</v>
      </c>
      <c r="BN45" s="31">
        <v>0.9</v>
      </c>
      <c r="BO45" s="31">
        <v>10.81</v>
      </c>
      <c r="BP45" s="31">
        <v>12</v>
      </c>
      <c r="BQ45" s="19">
        <v>10</v>
      </c>
    </row>
    <row r="46" spans="1:69">
      <c r="A46" s="1" t="s">
        <v>129</v>
      </c>
      <c r="B46" s="1" t="s">
        <v>130</v>
      </c>
      <c r="C46" s="3">
        <v>53.61</v>
      </c>
      <c r="D46" s="9">
        <v>65.52</v>
      </c>
      <c r="E46" s="13">
        <v>52.99</v>
      </c>
      <c r="F46" s="17">
        <v>42.32</v>
      </c>
      <c r="G46" s="9">
        <v>71.63</v>
      </c>
      <c r="H46" s="9">
        <v>69.95</v>
      </c>
      <c r="I46" s="9">
        <v>62.49</v>
      </c>
      <c r="J46" s="21">
        <v>58.01</v>
      </c>
      <c r="K46" s="13">
        <v>65.61</v>
      </c>
      <c r="L46" s="13">
        <v>31.54</v>
      </c>
      <c r="M46" s="13">
        <v>47.77</v>
      </c>
      <c r="N46" s="25">
        <v>67.040000000000006</v>
      </c>
      <c r="O46" s="29">
        <v>68.08</v>
      </c>
      <c r="P46" s="29">
        <v>39.94</v>
      </c>
      <c r="Q46" s="29">
        <v>50.46</v>
      </c>
      <c r="R46" s="17">
        <v>10.78</v>
      </c>
      <c r="T46" s="11">
        <v>163.58600000000001</v>
      </c>
      <c r="U46" s="11">
        <v>73.3</v>
      </c>
      <c r="V46" s="11">
        <v>28.824000000000002</v>
      </c>
      <c r="W46" s="35">
        <v>335.50599999999997</v>
      </c>
      <c r="X46" s="11">
        <v>83.7012</v>
      </c>
      <c r="Y46" s="11">
        <v>62.714399999999998</v>
      </c>
      <c r="Z46" s="11">
        <v>34.165999999999997</v>
      </c>
      <c r="AA46" s="35">
        <v>0.61790999999999996</v>
      </c>
      <c r="AB46" s="11">
        <v>77.844200000000001</v>
      </c>
      <c r="AD46" s="35">
        <v>104.467</v>
      </c>
      <c r="AE46" s="11">
        <v>7.6</v>
      </c>
      <c r="AF46" s="11">
        <v>0.655138</v>
      </c>
      <c r="AH46" s="23">
        <v>19.539300000000001</v>
      </c>
      <c r="AI46" s="15">
        <v>49.196100000000001</v>
      </c>
      <c r="AJ46" s="15">
        <v>86.618799999999993</v>
      </c>
      <c r="AK46" s="15">
        <v>61.090600000000002</v>
      </c>
      <c r="AL46" s="15">
        <v>1.0683400000000001</v>
      </c>
      <c r="AM46" s="42">
        <v>2.0150899999999998</v>
      </c>
      <c r="AN46" s="15">
        <v>57.112699999999997</v>
      </c>
      <c r="AO46" s="15">
        <v>7.93832</v>
      </c>
      <c r="AP46" s="15">
        <v>1.695E-2</v>
      </c>
      <c r="AQ46" s="42">
        <v>53.333300000000001</v>
      </c>
      <c r="AR46" s="15">
        <v>17.693000000000001</v>
      </c>
      <c r="AS46" s="15">
        <v>438.12099999999998</v>
      </c>
      <c r="AT46" s="15">
        <v>45.293999999999997</v>
      </c>
      <c r="AU46" s="42">
        <v>2.08297</v>
      </c>
      <c r="AV46" s="15">
        <v>50.882899999999999</v>
      </c>
      <c r="AW46" s="15">
        <v>26.32</v>
      </c>
      <c r="AX46" s="15">
        <v>365.82900000000001</v>
      </c>
      <c r="AY46" s="27">
        <v>9.4865200000000005</v>
      </c>
      <c r="AZ46" s="31">
        <v>24</v>
      </c>
      <c r="BA46" s="31">
        <v>0.74567099999999997</v>
      </c>
      <c r="BB46" s="31">
        <v>2.12012</v>
      </c>
      <c r="BC46" s="31">
        <v>0.55404299999999995</v>
      </c>
      <c r="BD46" s="49">
        <v>4.6145399999999999</v>
      </c>
      <c r="BE46" s="31">
        <v>59.4</v>
      </c>
      <c r="BG46" s="31">
        <v>36</v>
      </c>
      <c r="BH46" s="49">
        <v>27</v>
      </c>
      <c r="BI46" s="31">
        <v>8.00469970703125</v>
      </c>
      <c r="BJ46" s="31">
        <v>5.0999999999999996</v>
      </c>
      <c r="BK46" s="31">
        <v>1.57555</v>
      </c>
      <c r="BL46" s="31">
        <v>2.7558799999999999</v>
      </c>
      <c r="BM46" s="49">
        <v>3.10371</v>
      </c>
      <c r="BO46" s="31">
        <v>6.03</v>
      </c>
      <c r="BP46" s="31">
        <v>0</v>
      </c>
      <c r="BQ46" s="19">
        <v>0</v>
      </c>
    </row>
    <row r="47" spans="1:69">
      <c r="A47" s="1" t="s">
        <v>123</v>
      </c>
      <c r="B47" s="1" t="s">
        <v>124</v>
      </c>
      <c r="C47" s="3">
        <v>35.630000000000003</v>
      </c>
      <c r="D47" s="9">
        <v>38.56</v>
      </c>
      <c r="E47" s="13">
        <v>41.89</v>
      </c>
      <c r="F47" s="17">
        <v>26.45</v>
      </c>
      <c r="G47" s="9">
        <v>53.86</v>
      </c>
      <c r="H47" s="9">
        <v>38.94</v>
      </c>
      <c r="I47" s="9">
        <v>29.23</v>
      </c>
      <c r="J47" s="21">
        <v>32.21</v>
      </c>
      <c r="K47" s="13">
        <v>54.55</v>
      </c>
      <c r="L47" s="13">
        <v>23.66</v>
      </c>
      <c r="M47" s="13">
        <v>40.22</v>
      </c>
      <c r="N47" s="25">
        <v>49.11</v>
      </c>
      <c r="O47" s="29">
        <v>36.799999999999997</v>
      </c>
      <c r="P47" s="29">
        <v>30.42</v>
      </c>
      <c r="Q47" s="29">
        <v>29.09</v>
      </c>
      <c r="R47" s="17">
        <v>9.4700000000000006</v>
      </c>
      <c r="T47" s="11">
        <v>437.17500000000001</v>
      </c>
      <c r="U47" s="11">
        <v>94.3</v>
      </c>
      <c r="V47" s="11">
        <v>38.26</v>
      </c>
      <c r="W47" s="35">
        <v>586.08100000000002</v>
      </c>
      <c r="X47" s="11">
        <v>41.838000000000001</v>
      </c>
      <c r="Y47" s="11">
        <v>31.203199999999999</v>
      </c>
      <c r="Z47" s="11">
        <v>19.713699999999999</v>
      </c>
      <c r="AA47" s="35">
        <v>18.359200000000001</v>
      </c>
      <c r="AB47" s="11">
        <v>17.147400000000001</v>
      </c>
      <c r="AC47" s="11">
        <v>2.0612900000000001</v>
      </c>
      <c r="AD47" s="35">
        <v>156.46600000000001</v>
      </c>
      <c r="AE47" s="11">
        <v>13.36</v>
      </c>
      <c r="AF47" s="11">
        <v>0.10682899999999999</v>
      </c>
      <c r="AG47" s="11">
        <v>5</v>
      </c>
      <c r="AH47" s="23">
        <v>22.795200000000001</v>
      </c>
      <c r="AI47" s="15">
        <v>77.042699999999996</v>
      </c>
      <c r="AK47" s="15">
        <v>46.194200000000002</v>
      </c>
      <c r="AL47" s="15">
        <v>0.63951000000000002</v>
      </c>
      <c r="AM47" s="42">
        <v>1.34677</v>
      </c>
      <c r="AN47" s="15">
        <v>36.691299999999998</v>
      </c>
      <c r="AO47" s="15">
        <v>6.2099700000000002</v>
      </c>
      <c r="AP47" s="15">
        <v>8.4750000000000006E-2</v>
      </c>
      <c r="AQ47" s="42">
        <v>39.450000000000003</v>
      </c>
      <c r="AR47" s="15">
        <v>15.953200000000001</v>
      </c>
      <c r="AS47" s="15">
        <v>452.55700000000002</v>
      </c>
      <c r="AT47" s="15">
        <v>43.908999999999999</v>
      </c>
      <c r="AU47" s="42">
        <v>1.2198500000000001</v>
      </c>
      <c r="AV47" s="15">
        <v>96.248099999999994</v>
      </c>
      <c r="AW47" s="15">
        <v>0</v>
      </c>
      <c r="AX47" s="15">
        <v>770.02700000000004</v>
      </c>
      <c r="AY47" s="27">
        <v>11.9678</v>
      </c>
      <c r="AZ47" s="31">
        <v>4</v>
      </c>
      <c r="BA47" s="31">
        <v>0.46028599999999997</v>
      </c>
      <c r="BB47" s="31">
        <v>3.23569</v>
      </c>
      <c r="BC47" s="31">
        <v>0.16761200000000001</v>
      </c>
      <c r="BD47" s="49">
        <v>1.29471</v>
      </c>
      <c r="BE47" s="31">
        <v>73.2</v>
      </c>
      <c r="BF47" s="31">
        <v>25</v>
      </c>
      <c r="BG47" s="31">
        <v>20.9</v>
      </c>
      <c r="BH47" s="49">
        <v>21</v>
      </c>
      <c r="BI47" s="31">
        <v>12.737799644470215</v>
      </c>
      <c r="BJ47" s="31">
        <v>9.9612999999999996</v>
      </c>
      <c r="BK47" s="31">
        <v>1.8061</v>
      </c>
      <c r="BL47" s="31">
        <v>1.45896</v>
      </c>
      <c r="BM47" s="49">
        <v>1.50437</v>
      </c>
      <c r="BN47" s="31">
        <v>0.04</v>
      </c>
      <c r="BO47" s="31">
        <v>6.26</v>
      </c>
      <c r="BP47" s="31">
        <v>0</v>
      </c>
      <c r="BQ47" s="19">
        <v>0</v>
      </c>
    </row>
    <row r="48" spans="1:69">
      <c r="A48" s="1" t="s">
        <v>125</v>
      </c>
      <c r="B48" s="1" t="s">
        <v>126</v>
      </c>
      <c r="C48" s="3">
        <v>45.85</v>
      </c>
      <c r="D48" s="9">
        <v>53.08</v>
      </c>
      <c r="E48" s="13">
        <v>53.01</v>
      </c>
      <c r="F48" s="17">
        <v>31.47</v>
      </c>
      <c r="G48" s="9">
        <v>64.02</v>
      </c>
      <c r="H48" s="9">
        <v>53.05</v>
      </c>
      <c r="I48" s="9">
        <v>55.84</v>
      </c>
      <c r="J48" s="21">
        <v>39.43</v>
      </c>
      <c r="K48" s="13">
        <v>65.62</v>
      </c>
      <c r="L48" s="13">
        <v>40.72</v>
      </c>
      <c r="M48" s="13">
        <v>38.520000000000003</v>
      </c>
      <c r="N48" s="25">
        <v>67.16</v>
      </c>
      <c r="O48" s="29">
        <v>50.29</v>
      </c>
      <c r="P48" s="29">
        <v>37.729999999999997</v>
      </c>
      <c r="Q48" s="29">
        <v>24.42</v>
      </c>
      <c r="R48" s="17">
        <v>13.44</v>
      </c>
      <c r="S48" s="11">
        <v>28.2</v>
      </c>
      <c r="T48" s="11">
        <v>394.36099999999999</v>
      </c>
      <c r="U48" s="11">
        <v>54.1</v>
      </c>
      <c r="V48" s="11">
        <v>19.390999999999998</v>
      </c>
      <c r="W48" s="35">
        <v>519.803</v>
      </c>
      <c r="X48" s="11">
        <v>68.340500000000006</v>
      </c>
      <c r="Y48" s="11">
        <v>56.951000000000001</v>
      </c>
      <c r="Z48" s="11">
        <v>15.0093</v>
      </c>
      <c r="AA48" s="35">
        <v>19.979099999999999</v>
      </c>
      <c r="AB48" s="11">
        <v>56.566200000000002</v>
      </c>
      <c r="AD48" s="35">
        <v>101.066</v>
      </c>
      <c r="AE48" s="11">
        <v>10.08</v>
      </c>
      <c r="AF48" s="11">
        <v>0.12062</v>
      </c>
      <c r="AG48" s="11">
        <v>4</v>
      </c>
      <c r="AH48" s="23">
        <v>24.279499999999999</v>
      </c>
      <c r="AI48" s="15">
        <v>79.311199999999999</v>
      </c>
      <c r="AJ48" s="15">
        <v>87.220500000000001</v>
      </c>
      <c r="AK48" s="15">
        <v>52.118899999999996</v>
      </c>
      <c r="AL48" s="15">
        <v>0.86600999999999995</v>
      </c>
      <c r="AM48" s="42">
        <v>1.1987399999999999</v>
      </c>
      <c r="AN48" s="15">
        <v>105.81699999999999</v>
      </c>
      <c r="AO48" s="15">
        <v>8.12195</v>
      </c>
      <c r="AP48" s="15">
        <v>8.4750000000000006E-2</v>
      </c>
      <c r="AQ48" s="42">
        <v>39.75</v>
      </c>
      <c r="AR48" s="15">
        <v>16.142900000000001</v>
      </c>
      <c r="AS48" s="15">
        <v>507.23700000000002</v>
      </c>
      <c r="AT48" s="15">
        <v>47.344999999999999</v>
      </c>
      <c r="AU48" s="42">
        <v>0.73984700000000003</v>
      </c>
      <c r="AV48" s="15">
        <v>92.927400000000006</v>
      </c>
      <c r="AW48" s="15">
        <v>31.97</v>
      </c>
      <c r="AX48" s="15">
        <v>259.42099999999999</v>
      </c>
      <c r="AY48" s="27">
        <v>17</v>
      </c>
      <c r="AZ48" s="31">
        <v>2</v>
      </c>
      <c r="BA48" s="31">
        <v>0.33640799999999998</v>
      </c>
      <c r="BB48" s="31">
        <v>3.5430700000000002</v>
      </c>
      <c r="BC48" s="31">
        <v>0.28014600000000001</v>
      </c>
      <c r="BD48" s="49">
        <v>4.0847800000000003</v>
      </c>
      <c r="BE48" s="31">
        <v>72.8</v>
      </c>
      <c r="BF48" s="31">
        <v>20</v>
      </c>
      <c r="BG48" s="31">
        <v>40</v>
      </c>
      <c r="BH48" s="49">
        <v>21</v>
      </c>
      <c r="BI48" s="31">
        <v>13.593999862670898</v>
      </c>
      <c r="BJ48" s="31">
        <v>7.5</v>
      </c>
      <c r="BK48" s="31">
        <v>0.78185700000000002</v>
      </c>
      <c r="BL48" s="31">
        <v>1.1534199999999999</v>
      </c>
      <c r="BM48" s="49">
        <v>1.2983800000000001</v>
      </c>
      <c r="BN48" s="31">
        <v>0.06</v>
      </c>
      <c r="BO48" s="31">
        <v>8.85</v>
      </c>
      <c r="BP48" s="31">
        <v>0</v>
      </c>
      <c r="BQ48" s="19">
        <v>0</v>
      </c>
    </row>
    <row r="49" spans="1:69">
      <c r="A49" s="1" t="s">
        <v>431</v>
      </c>
      <c r="B49" s="1" t="s">
        <v>432</v>
      </c>
      <c r="C49" s="3"/>
      <c r="D49" s="9"/>
      <c r="E49" s="13"/>
      <c r="F49" s="17"/>
      <c r="G49" s="9"/>
      <c r="H49" s="9"/>
      <c r="I49" s="9"/>
      <c r="J49" s="21"/>
      <c r="K49" s="13"/>
      <c r="L49" s="13"/>
      <c r="M49" s="13"/>
      <c r="N49" s="25"/>
      <c r="O49" s="29"/>
      <c r="P49" s="29"/>
      <c r="Q49" s="29"/>
      <c r="R49" s="17"/>
      <c r="U49" s="11">
        <v>7.8</v>
      </c>
      <c r="X49" s="11">
        <v>99.879599999999996</v>
      </c>
      <c r="Y49" s="11">
        <v>74.917100000000005</v>
      </c>
      <c r="Z49" s="11">
        <v>97.626900000000006</v>
      </c>
      <c r="AE49" s="11">
        <v>3.06</v>
      </c>
      <c r="AJ49" s="15">
        <v>97.207499999999996</v>
      </c>
      <c r="AK49" s="15">
        <v>87.396299999999997</v>
      </c>
      <c r="AL49" s="15">
        <v>1.0613999999999999</v>
      </c>
      <c r="AO49" s="15">
        <v>54</v>
      </c>
      <c r="AY49" s="27">
        <v>1.0528200000000001</v>
      </c>
      <c r="BP49" s="31">
        <v>0</v>
      </c>
      <c r="BQ49" s="19">
        <v>0</v>
      </c>
    </row>
    <row r="50" spans="1:69">
      <c r="A50" s="1" t="s">
        <v>133</v>
      </c>
      <c r="B50" s="1" t="s">
        <v>134</v>
      </c>
      <c r="C50" s="3">
        <v>80.989999999999995</v>
      </c>
      <c r="D50" s="9">
        <v>88.41</v>
      </c>
      <c r="E50" s="13">
        <v>86.06</v>
      </c>
      <c r="F50" s="17">
        <v>68.5</v>
      </c>
      <c r="G50" s="9">
        <v>95.49</v>
      </c>
      <c r="H50" s="9">
        <v>98.91</v>
      </c>
      <c r="I50" s="9">
        <v>93.58</v>
      </c>
      <c r="J50" s="21">
        <v>65.66</v>
      </c>
      <c r="K50" s="13">
        <v>93.77</v>
      </c>
      <c r="L50" s="13">
        <v>81.83</v>
      </c>
      <c r="M50" s="13">
        <v>81.99</v>
      </c>
      <c r="N50" s="25">
        <v>86.63</v>
      </c>
      <c r="O50" s="29">
        <v>95.03</v>
      </c>
      <c r="P50" s="29">
        <v>76.72</v>
      </c>
      <c r="Q50" s="29">
        <v>65.89</v>
      </c>
      <c r="R50" s="17">
        <v>36.36</v>
      </c>
      <c r="S50" s="11">
        <v>5.6</v>
      </c>
      <c r="T50" s="11">
        <v>28.643000000000001</v>
      </c>
      <c r="U50" s="11">
        <v>8.8000000000000007</v>
      </c>
      <c r="V50" s="11">
        <v>6.13</v>
      </c>
      <c r="W50" s="35">
        <v>18.0532</v>
      </c>
      <c r="X50" s="11">
        <v>99.697800000000001</v>
      </c>
      <c r="Y50" s="11">
        <v>99.178799999999995</v>
      </c>
      <c r="Z50" s="11">
        <v>97.148600000000002</v>
      </c>
      <c r="AA50" s="35">
        <v>0.43578</v>
      </c>
      <c r="AB50" s="11">
        <v>100</v>
      </c>
      <c r="AC50" s="11">
        <v>5.8638399999999997</v>
      </c>
      <c r="AD50" s="35">
        <v>3.0143800000000001</v>
      </c>
      <c r="AE50" s="11">
        <v>11.77</v>
      </c>
      <c r="AF50" s="11">
        <v>0.96895500000000001</v>
      </c>
      <c r="AG50" s="11">
        <v>3</v>
      </c>
      <c r="AH50" s="23">
        <v>15.8728</v>
      </c>
      <c r="AI50" s="15">
        <v>97.406599999999997</v>
      </c>
      <c r="AJ50" s="15">
        <v>96.965999999999994</v>
      </c>
      <c r="AK50" s="15">
        <v>126.054</v>
      </c>
      <c r="AL50" s="15">
        <v>1.0541</v>
      </c>
      <c r="AM50" s="42">
        <v>3.2695599999999998</v>
      </c>
      <c r="AN50" s="15">
        <v>171.50899999999999</v>
      </c>
      <c r="AO50" s="15">
        <v>66.028700000000001</v>
      </c>
      <c r="AP50" s="15">
        <v>0.64407000000000003</v>
      </c>
      <c r="AQ50" s="42">
        <v>93.166700000000006</v>
      </c>
      <c r="AR50" s="15">
        <v>25.113600000000002</v>
      </c>
      <c r="AS50" s="15">
        <v>194.09399999999999</v>
      </c>
      <c r="AT50" s="15">
        <v>69.381</v>
      </c>
      <c r="AU50" s="42">
        <v>3.5778400000000001</v>
      </c>
      <c r="AV50" s="15">
        <v>18.6417</v>
      </c>
      <c r="AW50" s="15">
        <v>64.78</v>
      </c>
      <c r="AX50" s="15">
        <v>202.96899999999999</v>
      </c>
      <c r="AY50" s="27">
        <v>16.046600000000002</v>
      </c>
      <c r="AZ50" s="31">
        <v>38</v>
      </c>
      <c r="BA50" s="31">
        <v>0.95167900000000005</v>
      </c>
      <c r="BB50" s="31">
        <v>3.7839</v>
      </c>
      <c r="BC50" s="31">
        <v>0.94560699999999998</v>
      </c>
      <c r="BD50" s="49">
        <v>4.7860899999999997</v>
      </c>
      <c r="BE50" s="31">
        <v>14</v>
      </c>
      <c r="BF50" s="31">
        <v>13</v>
      </c>
      <c r="BG50" s="31">
        <v>88.9</v>
      </c>
      <c r="BH50" s="49">
        <v>59</v>
      </c>
      <c r="BI50" s="31">
        <v>58.357398986816406</v>
      </c>
      <c r="BJ50" s="31">
        <v>3.9</v>
      </c>
      <c r="BK50" s="31">
        <v>3.0459499999999999</v>
      </c>
      <c r="BL50" s="31">
        <v>1.95309</v>
      </c>
      <c r="BM50" s="49">
        <v>3.09117</v>
      </c>
      <c r="BN50" s="31">
        <v>0.77</v>
      </c>
      <c r="BO50" s="31">
        <v>10.92</v>
      </c>
      <c r="BP50" s="31">
        <v>2</v>
      </c>
      <c r="BQ50" s="19">
        <v>20</v>
      </c>
    </row>
    <row r="51" spans="1:69">
      <c r="A51" s="1" t="s">
        <v>119</v>
      </c>
      <c r="B51" s="1" t="s">
        <v>120</v>
      </c>
      <c r="C51" s="3">
        <v>46.64</v>
      </c>
      <c r="D51" s="9">
        <v>52.75</v>
      </c>
      <c r="E51" s="13">
        <v>48.85</v>
      </c>
      <c r="F51" s="17">
        <v>38.340000000000003</v>
      </c>
      <c r="G51" s="9">
        <v>60.12</v>
      </c>
      <c r="H51" s="9">
        <v>49.34</v>
      </c>
      <c r="I51" s="9">
        <v>50.75</v>
      </c>
      <c r="J51" s="21">
        <v>50.77</v>
      </c>
      <c r="K51" s="13">
        <v>50.87</v>
      </c>
      <c r="L51" s="13">
        <v>49.62</v>
      </c>
      <c r="M51" s="13">
        <v>35.979999999999997</v>
      </c>
      <c r="N51" s="25">
        <v>58.93</v>
      </c>
      <c r="O51" s="29">
        <v>64.87</v>
      </c>
      <c r="P51" s="29">
        <v>38.31</v>
      </c>
      <c r="Q51" s="29">
        <v>42.3</v>
      </c>
      <c r="R51" s="17">
        <v>7.87</v>
      </c>
      <c r="S51" s="11">
        <v>15.4</v>
      </c>
      <c r="T51" s="11">
        <v>437.39699999999999</v>
      </c>
      <c r="U51" s="11">
        <v>91.8</v>
      </c>
      <c r="V51" s="11">
        <v>28.405000000000001</v>
      </c>
      <c r="W51" s="35">
        <v>536.50300000000004</v>
      </c>
      <c r="X51" s="11">
        <v>73.057400000000001</v>
      </c>
      <c r="Y51" s="11">
        <v>50.067599999999999</v>
      </c>
      <c r="Z51" s="11">
        <v>29.931799999999999</v>
      </c>
      <c r="AA51" s="35">
        <v>46.736899999999999</v>
      </c>
      <c r="AB51" s="11">
        <v>64.3</v>
      </c>
      <c r="AC51" s="11">
        <v>3.58344</v>
      </c>
      <c r="AD51" s="35">
        <v>162.19999999999999</v>
      </c>
      <c r="AE51" s="11">
        <v>11.84</v>
      </c>
      <c r="AF51" s="11">
        <v>0.79464000000000001</v>
      </c>
      <c r="AG51" s="11">
        <v>4</v>
      </c>
      <c r="AH51" s="23">
        <v>27.485499999999998</v>
      </c>
      <c r="AI51" s="15">
        <v>43.9084</v>
      </c>
      <c r="AJ51" s="15">
        <v>87.765500000000003</v>
      </c>
      <c r="AK51" s="15">
        <v>46.096800000000002</v>
      </c>
      <c r="AL51" s="15">
        <v>0.72797999999999996</v>
      </c>
      <c r="AM51" s="42">
        <v>1.07548</v>
      </c>
      <c r="AN51" s="15">
        <v>115.848</v>
      </c>
      <c r="AO51" s="15">
        <v>26.527200000000001</v>
      </c>
      <c r="AP51" s="15">
        <v>0.15254000000000001</v>
      </c>
      <c r="AQ51" s="42">
        <v>50.846200000000003</v>
      </c>
      <c r="AR51" s="15">
        <v>15.816599999999999</v>
      </c>
      <c r="AS51" s="15">
        <v>583.10299999999995</v>
      </c>
      <c r="AT51" s="15">
        <v>43.506999999999998</v>
      </c>
      <c r="AU51" s="42">
        <v>1.0435000000000001</v>
      </c>
      <c r="AV51" s="15">
        <v>127.288</v>
      </c>
      <c r="AW51" s="15">
        <v>44.63</v>
      </c>
      <c r="AX51" s="15">
        <v>490.24599999999998</v>
      </c>
      <c r="AY51" s="27">
        <v>17</v>
      </c>
      <c r="AZ51" s="31">
        <v>19</v>
      </c>
      <c r="BA51" s="31">
        <v>0.65077600000000002</v>
      </c>
      <c r="BB51" s="31">
        <v>3.54793</v>
      </c>
      <c r="BC51" s="31">
        <v>0.56918899999999994</v>
      </c>
      <c r="BD51" s="49">
        <v>3.1371099999999998</v>
      </c>
      <c r="BE51" s="31">
        <v>75</v>
      </c>
      <c r="BF51" s="31">
        <v>25</v>
      </c>
      <c r="BG51" s="31">
        <v>37.299999999999997</v>
      </c>
      <c r="BH51" s="49">
        <v>36</v>
      </c>
      <c r="BI51" s="31">
        <v>7.5399999618530273</v>
      </c>
      <c r="BJ51" s="31">
        <v>7.8</v>
      </c>
      <c r="BK51" s="31">
        <v>1.8657600000000001</v>
      </c>
      <c r="BL51" s="31">
        <v>2.0687000000000002</v>
      </c>
      <c r="BM51" s="49">
        <v>2.8580999999999999</v>
      </c>
      <c r="BN51" s="31">
        <v>0.17</v>
      </c>
      <c r="BO51" s="31">
        <v>3.87</v>
      </c>
      <c r="BP51" s="31">
        <v>0</v>
      </c>
      <c r="BQ51" s="19">
        <v>0</v>
      </c>
    </row>
    <row r="52" spans="1:69">
      <c r="A52" s="1" t="s">
        <v>187</v>
      </c>
      <c r="B52" s="1" t="s">
        <v>188</v>
      </c>
      <c r="C52" s="3">
        <v>79.599999999999994</v>
      </c>
      <c r="D52" s="9">
        <v>90.37</v>
      </c>
      <c r="E52" s="13">
        <v>84.6</v>
      </c>
      <c r="F52" s="17">
        <v>63.84</v>
      </c>
      <c r="G52" s="9">
        <v>97.15</v>
      </c>
      <c r="H52" s="9">
        <v>99.16</v>
      </c>
      <c r="I52" s="9">
        <v>92.8</v>
      </c>
      <c r="J52" s="21">
        <v>72.39</v>
      </c>
      <c r="K52" s="13">
        <v>95.81</v>
      </c>
      <c r="L52" s="13">
        <v>86.89</v>
      </c>
      <c r="M52" s="13">
        <v>70.08</v>
      </c>
      <c r="N52" s="25">
        <v>85.6</v>
      </c>
      <c r="O52" s="29">
        <v>85.04</v>
      </c>
      <c r="P52" s="29">
        <v>73.19</v>
      </c>
      <c r="Q52" s="29">
        <v>47.84</v>
      </c>
      <c r="R52" s="17">
        <v>49.31</v>
      </c>
      <c r="S52" s="11">
        <v>2.5</v>
      </c>
      <c r="T52" s="11">
        <v>8.2140000000000004</v>
      </c>
      <c r="U52" s="11">
        <v>4.7</v>
      </c>
      <c r="V52" s="11">
        <v>7.6479999999999997</v>
      </c>
      <c r="W52" s="35">
        <v>10.4498</v>
      </c>
      <c r="X52" s="11">
        <v>99.585899999999995</v>
      </c>
      <c r="Y52" s="11">
        <v>99.585899999999995</v>
      </c>
      <c r="Z52" s="11">
        <v>97.466099999999997</v>
      </c>
      <c r="AA52" s="35">
        <v>0</v>
      </c>
      <c r="AB52" s="11">
        <v>100</v>
      </c>
      <c r="AC52" s="11">
        <v>5.8434400000000002</v>
      </c>
      <c r="AD52" s="35">
        <v>8.3459500000000002</v>
      </c>
      <c r="AE52" s="11">
        <v>0.87</v>
      </c>
      <c r="AF52" s="11">
        <v>0.95065999999999995</v>
      </c>
      <c r="AG52" s="11">
        <v>4</v>
      </c>
      <c r="AH52" s="23">
        <v>10.407999999999999</v>
      </c>
      <c r="AI52" s="15">
        <v>99.125399999999999</v>
      </c>
      <c r="AJ52" s="15">
        <v>98.202399999999997</v>
      </c>
      <c r="AK52" s="15">
        <v>97.757599999999996</v>
      </c>
      <c r="AL52" s="15">
        <v>1.04634</v>
      </c>
      <c r="AM52" s="42">
        <v>3.64133</v>
      </c>
      <c r="AN52" s="15">
        <v>104.773</v>
      </c>
      <c r="AO52" s="15">
        <v>72.697299999999998</v>
      </c>
      <c r="AP52" s="15">
        <v>0.77966000000000002</v>
      </c>
      <c r="AQ52" s="42">
        <v>94.333299999999994</v>
      </c>
      <c r="AR52" s="15">
        <v>20.915700000000001</v>
      </c>
      <c r="AS52" s="15">
        <v>365.14800000000002</v>
      </c>
      <c r="AT52" s="15">
        <v>72.921999999999997</v>
      </c>
      <c r="AU52" s="42">
        <v>3.11083</v>
      </c>
      <c r="AV52" s="15">
        <v>41.330399999999997</v>
      </c>
      <c r="AW52" s="15">
        <v>86.58</v>
      </c>
      <c r="AX52" s="15">
        <v>265.81200000000001</v>
      </c>
      <c r="AY52" s="27">
        <v>17</v>
      </c>
      <c r="AZ52" s="31">
        <v>37</v>
      </c>
      <c r="BA52" s="31">
        <v>0.67128699999999997</v>
      </c>
      <c r="BB52" s="31">
        <v>3.4665300000000001</v>
      </c>
      <c r="BC52" s="31">
        <v>0.79255500000000001</v>
      </c>
      <c r="BD52" s="49">
        <v>4.9118599999999999</v>
      </c>
      <c r="BE52" s="31">
        <v>9.6</v>
      </c>
      <c r="BF52" s="31">
        <v>2</v>
      </c>
      <c r="BG52" s="31">
        <v>61.5</v>
      </c>
      <c r="BH52" s="49">
        <v>49</v>
      </c>
      <c r="BI52" s="31">
        <v>32.267101287841797</v>
      </c>
      <c r="BJ52" s="31">
        <v>5.5</v>
      </c>
      <c r="BK52" s="31">
        <v>2.1070500000000001</v>
      </c>
      <c r="BL52" s="31">
        <v>2.1549299999999998</v>
      </c>
      <c r="BM52" s="49">
        <v>1.8219099999999999</v>
      </c>
      <c r="BN52" s="31">
        <v>0.72</v>
      </c>
      <c r="BO52" s="31">
        <v>12.57</v>
      </c>
      <c r="BP52" s="31">
        <v>2</v>
      </c>
      <c r="BQ52" s="19">
        <v>60</v>
      </c>
    </row>
    <row r="53" spans="1:69">
      <c r="A53" s="1" t="s">
        <v>135</v>
      </c>
      <c r="B53" s="1" t="s">
        <v>136</v>
      </c>
      <c r="C53" s="3">
        <v>69.489999999999995</v>
      </c>
      <c r="D53" s="9">
        <v>87.31</v>
      </c>
      <c r="E53" s="13">
        <v>72.45</v>
      </c>
      <c r="F53" s="17">
        <v>48.72</v>
      </c>
      <c r="G53" s="9">
        <v>95.58</v>
      </c>
      <c r="H53" s="9">
        <v>91.14</v>
      </c>
      <c r="I53" s="9">
        <v>90.91</v>
      </c>
      <c r="J53" s="21">
        <v>71.599999999999994</v>
      </c>
      <c r="K53" s="13">
        <v>94.47</v>
      </c>
      <c r="L53" s="13">
        <v>40.68</v>
      </c>
      <c r="M53" s="13">
        <v>74.53</v>
      </c>
      <c r="N53" s="25">
        <v>80.11</v>
      </c>
      <c r="O53" s="29">
        <v>31.39</v>
      </c>
      <c r="P53" s="29">
        <v>69.23</v>
      </c>
      <c r="Q53" s="29">
        <v>62.09</v>
      </c>
      <c r="R53" s="17">
        <v>32.15</v>
      </c>
      <c r="S53" s="11">
        <v>2.5</v>
      </c>
      <c r="T53" s="11">
        <v>41.98</v>
      </c>
      <c r="U53" s="11">
        <v>5.5</v>
      </c>
      <c r="V53" s="11">
        <v>8.7759999999999998</v>
      </c>
      <c r="W53" s="35">
        <v>40.434399999999997</v>
      </c>
      <c r="X53" s="11">
        <v>95.1755</v>
      </c>
      <c r="Y53" s="11">
        <v>79.2166</v>
      </c>
      <c r="Z53" s="11">
        <v>90.8185</v>
      </c>
      <c r="AA53" s="35">
        <v>0.88936000000000004</v>
      </c>
      <c r="AB53" s="11">
        <v>100</v>
      </c>
      <c r="AD53" s="35">
        <v>2.2111800000000001</v>
      </c>
      <c r="AE53" s="11">
        <v>4.72</v>
      </c>
      <c r="AF53" s="11">
        <v>0.88304099999999996</v>
      </c>
      <c r="AG53" s="11">
        <v>3</v>
      </c>
      <c r="AH53" s="23">
        <v>8.7975300000000001</v>
      </c>
      <c r="AI53" s="15">
        <v>99.752499999999998</v>
      </c>
      <c r="AJ53" s="15">
        <v>95.461600000000004</v>
      </c>
      <c r="AK53" s="15">
        <v>100.39</v>
      </c>
      <c r="AL53" s="15">
        <v>1.0365</v>
      </c>
      <c r="AM53" s="42">
        <v>3.3466200000000002</v>
      </c>
      <c r="AN53" s="15">
        <v>34.75</v>
      </c>
      <c r="AO53" s="15">
        <v>38.765900000000002</v>
      </c>
      <c r="AP53" s="15">
        <v>0.32202999999999998</v>
      </c>
      <c r="AQ53" s="42">
        <v>55.5</v>
      </c>
      <c r="AR53" s="15">
        <v>22.5807</v>
      </c>
      <c r="AS53" s="15">
        <v>328.58199999999999</v>
      </c>
      <c r="AT53" s="15">
        <v>67.825999999999993</v>
      </c>
      <c r="AU53" s="42">
        <v>3.7389899999999998</v>
      </c>
      <c r="AV53" s="15">
        <v>31.865100000000002</v>
      </c>
      <c r="AW53" s="15">
        <v>72.52</v>
      </c>
      <c r="AY53" s="27">
        <v>10.3271</v>
      </c>
      <c r="AZ53" s="31">
        <v>1</v>
      </c>
      <c r="BA53" s="31">
        <v>0.117086</v>
      </c>
      <c r="BB53" s="31">
        <v>2.67964</v>
      </c>
      <c r="BC53" s="31">
        <v>0.18279599999999999</v>
      </c>
      <c r="BD53" s="49">
        <v>2.4136600000000001</v>
      </c>
      <c r="BE53" s="31">
        <v>10.1</v>
      </c>
      <c r="BF53" s="31">
        <v>23</v>
      </c>
      <c r="BG53" s="31">
        <v>87.7</v>
      </c>
      <c r="BH53" s="49">
        <v>47</v>
      </c>
      <c r="BJ53" s="31">
        <v>3.7</v>
      </c>
      <c r="BK53" s="31">
        <v>2.4222100000000002</v>
      </c>
      <c r="BL53" s="31">
        <v>2.7200099999999998</v>
      </c>
      <c r="BM53" s="49">
        <v>2.5967199999999999</v>
      </c>
      <c r="BN53" s="31">
        <v>0.76</v>
      </c>
      <c r="BO53" s="31">
        <v>13.19</v>
      </c>
      <c r="BP53" s="31">
        <v>1</v>
      </c>
      <c r="BQ53" s="19">
        <v>0</v>
      </c>
    </row>
    <row r="54" spans="1:69">
      <c r="A54" s="1" t="s">
        <v>433</v>
      </c>
      <c r="B54" s="1" t="s">
        <v>434</v>
      </c>
      <c r="C54" s="3"/>
      <c r="D54" s="9"/>
      <c r="E54" s="13"/>
      <c r="F54" s="17"/>
      <c r="G54" s="9"/>
      <c r="H54" s="9"/>
      <c r="I54" s="9"/>
      <c r="J54" s="21"/>
      <c r="K54" s="13"/>
      <c r="L54" s="13"/>
      <c r="M54" s="13"/>
      <c r="N54" s="25"/>
      <c r="O54" s="29"/>
      <c r="P54" s="29"/>
      <c r="Q54" s="29"/>
      <c r="R54" s="17"/>
      <c r="X54" s="11">
        <v>99.372699999999995</v>
      </c>
      <c r="Y54" s="11">
        <v>98.833200000000005</v>
      </c>
      <c r="Z54" s="11">
        <v>98.818600000000004</v>
      </c>
      <c r="AB54" s="11">
        <v>100</v>
      </c>
      <c r="AK54" s="15">
        <v>87.491200000000006</v>
      </c>
      <c r="AL54" s="15">
        <v>1.0835600000000001</v>
      </c>
      <c r="AY54" s="27">
        <v>13.090299999999999</v>
      </c>
      <c r="BP54" s="31">
        <v>0</v>
      </c>
      <c r="BQ54" s="19">
        <v>0</v>
      </c>
    </row>
    <row r="55" spans="1:69">
      <c r="A55" s="1" t="s">
        <v>137</v>
      </c>
      <c r="B55" s="1" t="s">
        <v>138</v>
      </c>
      <c r="C55" s="3">
        <v>82.85</v>
      </c>
      <c r="D55" s="9">
        <v>91.85</v>
      </c>
      <c r="E55" s="13">
        <v>87.07</v>
      </c>
      <c r="F55" s="17">
        <v>69.62</v>
      </c>
      <c r="G55" s="9">
        <v>98.25</v>
      </c>
      <c r="H55" s="9">
        <v>99.85</v>
      </c>
      <c r="I55" s="9">
        <v>92.8</v>
      </c>
      <c r="J55" s="21">
        <v>76.510000000000005</v>
      </c>
      <c r="K55" s="13">
        <v>98.08</v>
      </c>
      <c r="L55" s="13">
        <v>81.260000000000005</v>
      </c>
      <c r="M55" s="13">
        <v>81.7</v>
      </c>
      <c r="N55" s="25">
        <v>87.25</v>
      </c>
      <c r="O55" s="29">
        <v>91.41</v>
      </c>
      <c r="P55" s="29">
        <v>78.180000000000007</v>
      </c>
      <c r="Q55" s="29">
        <v>55.63</v>
      </c>
      <c r="R55" s="17">
        <v>53.27</v>
      </c>
      <c r="S55" s="11">
        <v>4.7</v>
      </c>
      <c r="T55" s="11">
        <v>9.4710000000000001</v>
      </c>
      <c r="U55" s="11">
        <v>2.6</v>
      </c>
      <c r="V55" s="11">
        <v>1.216</v>
      </c>
      <c r="W55" s="35">
        <v>14.5175</v>
      </c>
      <c r="X55" s="11">
        <v>100</v>
      </c>
      <c r="Y55" s="11">
        <v>100</v>
      </c>
      <c r="Z55" s="11">
        <v>99.369699999999995</v>
      </c>
      <c r="AA55" s="35">
        <v>0</v>
      </c>
      <c r="AB55" s="11">
        <v>100</v>
      </c>
      <c r="AC55" s="11">
        <v>5.6554700000000002</v>
      </c>
      <c r="AD55" s="35">
        <v>0.41028700000000001</v>
      </c>
      <c r="AE55" s="11">
        <v>1.29</v>
      </c>
      <c r="AF55" s="11">
        <v>0.95535300000000001</v>
      </c>
      <c r="AG55" s="11">
        <v>3</v>
      </c>
      <c r="AH55" s="23">
        <v>12.5983</v>
      </c>
      <c r="AI55" s="15">
        <v>98.678399999999996</v>
      </c>
      <c r="AJ55" s="15">
        <v>98.600200000000001</v>
      </c>
      <c r="AK55" s="15">
        <v>99.778300000000002</v>
      </c>
      <c r="AL55" s="15">
        <v>0.99277000000000004</v>
      </c>
      <c r="AM55" s="42">
        <v>3.7311399999999999</v>
      </c>
      <c r="AN55" s="15">
        <v>133.417</v>
      </c>
      <c r="AO55" s="15">
        <v>75.900400000000005</v>
      </c>
      <c r="AP55" s="15">
        <v>0.52542</v>
      </c>
      <c r="AQ55" s="42">
        <v>92.8</v>
      </c>
      <c r="AR55" s="15">
        <v>23.077300000000001</v>
      </c>
      <c r="AS55" s="15">
        <v>233.80799999999999</v>
      </c>
      <c r="AT55" s="15">
        <v>78.147999999999996</v>
      </c>
      <c r="AU55" s="42">
        <v>3.7586300000000001</v>
      </c>
      <c r="AV55" s="15">
        <v>24.9497</v>
      </c>
      <c r="AW55" s="15">
        <v>79.34</v>
      </c>
      <c r="AX55" s="15">
        <v>277.24</v>
      </c>
      <c r="AY55" s="27">
        <v>17</v>
      </c>
      <c r="AZ55" s="31">
        <v>38</v>
      </c>
      <c r="BA55" s="31">
        <v>0.91767200000000004</v>
      </c>
      <c r="BB55" s="31">
        <v>3.4823499999999998</v>
      </c>
      <c r="BC55" s="31">
        <v>0.95483499999999999</v>
      </c>
      <c r="BD55" s="49">
        <v>4.44923</v>
      </c>
      <c r="BE55" s="31">
        <v>12.4</v>
      </c>
      <c r="BF55" s="31">
        <v>2</v>
      </c>
      <c r="BH55" s="49">
        <v>57</v>
      </c>
      <c r="BI55" s="31">
        <v>35.857799530029297</v>
      </c>
      <c r="BJ55" s="31">
        <v>6</v>
      </c>
      <c r="BK55" s="31">
        <v>2.35785</v>
      </c>
      <c r="BL55" s="31">
        <v>2.7523599999999999</v>
      </c>
      <c r="BM55" s="49">
        <v>2.4950999999999999</v>
      </c>
      <c r="BN55" s="31">
        <v>1.32</v>
      </c>
      <c r="BO55" s="31">
        <v>14.64</v>
      </c>
      <c r="BP55" s="31">
        <v>3</v>
      </c>
      <c r="BQ55" s="19">
        <v>30</v>
      </c>
    </row>
    <row r="56" spans="1:69">
      <c r="A56" s="1" t="s">
        <v>139</v>
      </c>
      <c r="B56" s="1" t="s">
        <v>140</v>
      </c>
      <c r="C56" s="3">
        <v>84.66</v>
      </c>
      <c r="D56" s="9">
        <v>95.38</v>
      </c>
      <c r="E56" s="13">
        <v>86.4</v>
      </c>
      <c r="F56" s="17">
        <v>72.22</v>
      </c>
      <c r="G56" s="9">
        <v>98.55</v>
      </c>
      <c r="H56" s="9">
        <v>99.73</v>
      </c>
      <c r="I56" s="9">
        <v>97.15</v>
      </c>
      <c r="J56" s="21">
        <v>86.08</v>
      </c>
      <c r="K56" s="13">
        <v>98.06</v>
      </c>
      <c r="L56" s="13">
        <v>83.53</v>
      </c>
      <c r="M56" s="13">
        <v>77.87</v>
      </c>
      <c r="N56" s="25">
        <v>86.12</v>
      </c>
      <c r="O56" s="29">
        <v>90.93</v>
      </c>
      <c r="P56" s="29">
        <v>80.63</v>
      </c>
      <c r="Q56" s="29">
        <v>61.18</v>
      </c>
      <c r="R56" s="17">
        <v>56.14</v>
      </c>
      <c r="S56" s="11">
        <v>2.5</v>
      </c>
      <c r="T56" s="11">
        <v>5.4690000000000003</v>
      </c>
      <c r="U56" s="11">
        <v>3.2</v>
      </c>
      <c r="V56" s="11">
        <v>2.593</v>
      </c>
      <c r="W56" s="35">
        <v>18.998799999999999</v>
      </c>
      <c r="X56" s="11">
        <v>99.8797</v>
      </c>
      <c r="Y56" s="11">
        <v>99.8797</v>
      </c>
      <c r="Z56" s="11">
        <v>99.136200000000002</v>
      </c>
      <c r="AA56" s="35">
        <v>0</v>
      </c>
      <c r="AB56" s="11">
        <v>100</v>
      </c>
      <c r="AC56" s="11">
        <v>6.4978199999999999</v>
      </c>
      <c r="AD56" s="35">
        <v>1.4470000000000001</v>
      </c>
      <c r="AE56" s="11">
        <v>0.75</v>
      </c>
      <c r="AF56" s="11">
        <v>0.954843</v>
      </c>
      <c r="AG56" s="11">
        <v>2</v>
      </c>
      <c r="AH56" s="23">
        <v>8.3130000000000006</v>
      </c>
      <c r="AK56" s="15">
        <v>105.047</v>
      </c>
      <c r="AL56" s="15">
        <v>1.0095799999999999</v>
      </c>
      <c r="AM56" s="42">
        <v>3.7407699999999999</v>
      </c>
      <c r="AN56" s="15">
        <v>117.66200000000001</v>
      </c>
      <c r="AO56" s="15">
        <v>76.481200000000001</v>
      </c>
      <c r="AP56" s="15">
        <v>0.55932000000000004</v>
      </c>
      <c r="AQ56" s="42">
        <v>97.777799999999999</v>
      </c>
      <c r="AR56" s="15">
        <v>22.065999999999999</v>
      </c>
      <c r="AS56" s="15">
        <v>303.91199999999998</v>
      </c>
      <c r="AT56" s="15">
        <v>76.805000000000007</v>
      </c>
      <c r="AU56" s="42">
        <v>3.7821400000000001</v>
      </c>
      <c r="AV56" s="15">
        <v>36.023200000000003</v>
      </c>
      <c r="AW56" s="15">
        <v>95.77</v>
      </c>
      <c r="AX56" s="15">
        <v>380.98700000000002</v>
      </c>
      <c r="AY56" s="27">
        <v>17</v>
      </c>
      <c r="AZ56" s="31">
        <v>37</v>
      </c>
      <c r="BA56" s="31">
        <v>0.95408700000000002</v>
      </c>
      <c r="BB56" s="31">
        <v>3.1760799999999998</v>
      </c>
      <c r="BC56" s="31">
        <v>0.93573600000000001</v>
      </c>
      <c r="BD56" s="49">
        <v>4.69984</v>
      </c>
      <c r="BE56" s="31">
        <v>14</v>
      </c>
      <c r="BF56" s="31">
        <v>0</v>
      </c>
      <c r="BG56" s="31">
        <v>82.2</v>
      </c>
      <c r="BH56" s="49">
        <v>57</v>
      </c>
      <c r="BI56" s="31">
        <v>48.772201538085938</v>
      </c>
      <c r="BJ56" s="31">
        <v>5.0999999999999996</v>
      </c>
      <c r="BK56" s="31">
        <v>2.2823799999999999</v>
      </c>
      <c r="BL56" s="31">
        <v>2.6207500000000001</v>
      </c>
      <c r="BM56" s="49">
        <v>3.1466500000000002</v>
      </c>
      <c r="BN56" s="31">
        <v>0.54</v>
      </c>
      <c r="BO56" s="31">
        <v>14.47</v>
      </c>
      <c r="BP56" s="31">
        <v>14</v>
      </c>
      <c r="BQ56" s="19">
        <v>60</v>
      </c>
    </row>
    <row r="57" spans="1:69">
      <c r="A57" s="1" t="s">
        <v>145</v>
      </c>
      <c r="B57" s="1" t="s">
        <v>146</v>
      </c>
      <c r="C57" s="3">
        <v>89.96</v>
      </c>
      <c r="D57" s="9">
        <v>96.17</v>
      </c>
      <c r="E57" s="13">
        <v>92.06</v>
      </c>
      <c r="F57" s="17">
        <v>81.64</v>
      </c>
      <c r="G57" s="9">
        <v>98.72</v>
      </c>
      <c r="H57" s="9">
        <v>99.91</v>
      </c>
      <c r="I57" s="9">
        <v>98.85</v>
      </c>
      <c r="J57" s="21">
        <v>87.23</v>
      </c>
      <c r="K57" s="13">
        <v>98.01</v>
      </c>
      <c r="L57" s="13">
        <v>94.57</v>
      </c>
      <c r="M57" s="13">
        <v>82.38</v>
      </c>
      <c r="N57" s="25">
        <v>93.29</v>
      </c>
      <c r="O57" s="29">
        <v>97.72</v>
      </c>
      <c r="P57" s="29">
        <v>91.35</v>
      </c>
      <c r="Q57" s="29">
        <v>80.69</v>
      </c>
      <c r="R57" s="17">
        <v>56.82</v>
      </c>
      <c r="S57" s="11">
        <v>2.5</v>
      </c>
      <c r="T57" s="11">
        <v>4.0250000000000004</v>
      </c>
      <c r="U57" s="11">
        <v>4.4000000000000004</v>
      </c>
      <c r="V57" s="11">
        <v>1.1080000000000001</v>
      </c>
      <c r="W57" s="35">
        <v>25.618400000000001</v>
      </c>
      <c r="X57" s="11">
        <v>100</v>
      </c>
      <c r="Y57" s="11">
        <v>100</v>
      </c>
      <c r="Z57" s="11">
        <v>99.597200000000001</v>
      </c>
      <c r="AA57" s="35">
        <v>0</v>
      </c>
      <c r="AB57" s="11">
        <v>100</v>
      </c>
      <c r="AC57" s="11">
        <v>6.7881099999999996</v>
      </c>
      <c r="AD57" s="35">
        <v>0.21659700000000001</v>
      </c>
      <c r="AE57" s="11">
        <v>0.99</v>
      </c>
      <c r="AF57" s="11">
        <v>0.96678699999999995</v>
      </c>
      <c r="AG57" s="11">
        <v>2</v>
      </c>
      <c r="AH57" s="23">
        <v>4.66723</v>
      </c>
      <c r="AJ57" s="15">
        <v>99.989800000000002</v>
      </c>
      <c r="AK57" s="15">
        <v>129.119</v>
      </c>
      <c r="AL57" s="15">
        <v>1.02948</v>
      </c>
      <c r="AM57" s="42">
        <v>3.7530600000000001</v>
      </c>
      <c r="AN57" s="15">
        <v>122.29</v>
      </c>
      <c r="AO57" s="15">
        <v>96.967799999999997</v>
      </c>
      <c r="AP57" s="15">
        <v>0.81355999999999995</v>
      </c>
      <c r="AQ57" s="42">
        <v>98.75</v>
      </c>
      <c r="AR57" s="15">
        <v>23.512799999999999</v>
      </c>
      <c r="AS57" s="15">
        <v>235.48400000000001</v>
      </c>
      <c r="AT57" s="15">
        <v>79.903999999999996</v>
      </c>
      <c r="AU57" s="42">
        <v>3.5937999999999999</v>
      </c>
      <c r="AV57" s="15">
        <v>17.1798</v>
      </c>
      <c r="AW57" s="15">
        <v>98.45</v>
      </c>
      <c r="AX57" s="15">
        <v>191.70699999999999</v>
      </c>
      <c r="AY57" s="27">
        <v>17</v>
      </c>
      <c r="AZ57" s="31">
        <v>40</v>
      </c>
      <c r="BA57" s="31">
        <v>0.98149200000000003</v>
      </c>
      <c r="BB57" s="31">
        <v>3.8609599999999999</v>
      </c>
      <c r="BC57" s="31">
        <v>0.98736900000000005</v>
      </c>
      <c r="BD57" s="49">
        <v>4.7954800000000004</v>
      </c>
      <c r="BE57" s="31">
        <v>5.6</v>
      </c>
      <c r="BF57" s="31">
        <v>0</v>
      </c>
      <c r="BG57" s="31">
        <v>83.7</v>
      </c>
      <c r="BH57" s="49">
        <v>88</v>
      </c>
      <c r="BI57" s="31">
        <v>80.350502014160156</v>
      </c>
      <c r="BJ57" s="31">
        <v>4.4000000000000004</v>
      </c>
      <c r="BK57" s="31">
        <v>3.2837999999999998</v>
      </c>
      <c r="BL57" s="31">
        <v>3.5514800000000002</v>
      </c>
      <c r="BM57" s="49">
        <v>3.4239899999999999</v>
      </c>
      <c r="BN57" s="31">
        <v>0.95</v>
      </c>
      <c r="BO57" s="31">
        <v>15.13</v>
      </c>
      <c r="BP57" s="31">
        <v>13</v>
      </c>
      <c r="BQ57" s="19">
        <v>40</v>
      </c>
    </row>
    <row r="58" spans="1:69">
      <c r="A58" s="1" t="s">
        <v>143</v>
      </c>
      <c r="B58" s="1" t="s">
        <v>144</v>
      </c>
      <c r="C58" s="3">
        <v>46.34</v>
      </c>
      <c r="D58" s="9">
        <v>62.78</v>
      </c>
      <c r="E58" s="13">
        <v>40.06</v>
      </c>
      <c r="F58" s="17">
        <v>36.18</v>
      </c>
      <c r="G58" s="9">
        <v>70.47</v>
      </c>
      <c r="H58" s="9">
        <v>54.05</v>
      </c>
      <c r="I58" s="9">
        <v>67.599999999999994</v>
      </c>
      <c r="J58" s="21">
        <v>59</v>
      </c>
      <c r="K58" s="13">
        <v>46.41</v>
      </c>
      <c r="L58" s="13">
        <v>19.600000000000001</v>
      </c>
      <c r="M58" s="13">
        <v>46.49</v>
      </c>
      <c r="N58" s="25">
        <v>47.75</v>
      </c>
      <c r="O58" s="29">
        <v>50.29</v>
      </c>
      <c r="P58" s="29">
        <v>51.39</v>
      </c>
      <c r="Q58" s="29">
        <v>37.04</v>
      </c>
      <c r="R58" s="17">
        <v>5.99</v>
      </c>
      <c r="S58" s="11">
        <v>12.8</v>
      </c>
      <c r="T58" s="11">
        <v>285.32499999999999</v>
      </c>
      <c r="U58" s="11">
        <v>64.2</v>
      </c>
      <c r="V58" s="11">
        <v>27.187000000000001</v>
      </c>
      <c r="W58" s="35">
        <v>361.96899999999999</v>
      </c>
      <c r="X58" s="11">
        <v>76.922499999999999</v>
      </c>
      <c r="Y58" s="11">
        <v>79.793599999999998</v>
      </c>
      <c r="Z58" s="11">
        <v>51.378100000000003</v>
      </c>
      <c r="AA58" s="35">
        <v>77.036299999999997</v>
      </c>
      <c r="AB58" s="11">
        <v>51.782699999999998</v>
      </c>
      <c r="AD58" s="35">
        <v>35.024900000000002</v>
      </c>
      <c r="AE58" s="11">
        <v>6.77</v>
      </c>
      <c r="AF58" s="11">
        <v>0.54784600000000006</v>
      </c>
      <c r="AG58" s="11">
        <v>3</v>
      </c>
      <c r="AH58" s="23">
        <v>17.993300000000001</v>
      </c>
      <c r="AJ58" s="15">
        <v>59.072800000000001</v>
      </c>
      <c r="AK58" s="15">
        <v>44.130400000000002</v>
      </c>
      <c r="AL58" s="15">
        <v>0.83474000000000004</v>
      </c>
      <c r="AM58" s="42">
        <v>1.54644</v>
      </c>
      <c r="AN58" s="15">
        <v>36.6374</v>
      </c>
      <c r="AO58" s="15">
        <v>13.1349</v>
      </c>
      <c r="AP58" s="15">
        <v>0</v>
      </c>
      <c r="AQ58" s="42">
        <v>25.8</v>
      </c>
      <c r="AR58" s="15">
        <v>18.0534</v>
      </c>
      <c r="AS58" s="15">
        <v>424.07299999999998</v>
      </c>
      <c r="AT58" s="15">
        <v>46.726999999999997</v>
      </c>
      <c r="AU58" s="42">
        <v>1.42883</v>
      </c>
      <c r="AV58" s="15">
        <v>84.055999999999997</v>
      </c>
      <c r="AW58" s="15">
        <v>0</v>
      </c>
      <c r="AX58" s="15">
        <v>553.94000000000005</v>
      </c>
      <c r="AY58" s="27">
        <v>1.33436</v>
      </c>
      <c r="AZ58" s="31">
        <v>7</v>
      </c>
      <c r="BA58" s="31">
        <v>0.31956200000000001</v>
      </c>
      <c r="BB58" s="31">
        <v>2.3793199999999999</v>
      </c>
      <c r="BC58" s="31">
        <v>0.73133800000000004</v>
      </c>
      <c r="BD58" s="49">
        <v>3.1162399999999999</v>
      </c>
      <c r="BE58" s="31">
        <v>36.700000000000003</v>
      </c>
      <c r="BG58" s="31">
        <v>44.9</v>
      </c>
      <c r="BH58" s="49">
        <v>31</v>
      </c>
      <c r="BI58" s="31">
        <v>5.2936000823974609</v>
      </c>
      <c r="BJ58" s="31">
        <v>6.2</v>
      </c>
      <c r="BK58" s="31">
        <v>1.87757</v>
      </c>
      <c r="BL58" s="31">
        <v>1.3138300000000001</v>
      </c>
      <c r="BM58" s="49">
        <v>2.0703900000000002</v>
      </c>
      <c r="BO58" s="31">
        <v>4.05</v>
      </c>
      <c r="BP58" s="31">
        <v>0</v>
      </c>
      <c r="BQ58" s="19">
        <v>0</v>
      </c>
    </row>
    <row r="59" spans="1:69">
      <c r="A59" s="1" t="s">
        <v>437</v>
      </c>
      <c r="B59" s="1" t="s">
        <v>438</v>
      </c>
      <c r="C59" s="3"/>
      <c r="D59" s="9"/>
      <c r="E59" s="13"/>
      <c r="F59" s="17"/>
      <c r="G59" s="9">
        <v>91.55</v>
      </c>
      <c r="H59" s="9"/>
      <c r="I59" s="9"/>
      <c r="J59" s="21"/>
      <c r="K59" s="13"/>
      <c r="L59" s="13"/>
      <c r="M59" s="13"/>
      <c r="N59" s="25">
        <v>76.09</v>
      </c>
      <c r="O59" s="29"/>
      <c r="P59" s="29"/>
      <c r="Q59" s="29"/>
      <c r="R59" s="17"/>
      <c r="S59" s="11">
        <v>5.8</v>
      </c>
      <c r="T59" s="11">
        <v>17.07</v>
      </c>
      <c r="U59" s="11">
        <v>34</v>
      </c>
      <c r="V59" s="11">
        <v>8.1959999999999997</v>
      </c>
      <c r="W59" s="35">
        <v>58.105800000000002</v>
      </c>
      <c r="X59" s="11">
        <v>96.5</v>
      </c>
      <c r="Y59" s="11">
        <v>94.75</v>
      </c>
      <c r="Z59" s="11">
        <v>77.892799999999994</v>
      </c>
      <c r="AB59" s="11">
        <v>100</v>
      </c>
      <c r="AD59" s="35">
        <v>6.3935599999999999</v>
      </c>
      <c r="AE59" s="11">
        <v>8.4</v>
      </c>
      <c r="AH59" s="23">
        <v>18.5716</v>
      </c>
      <c r="AJ59" s="15">
        <v>99.268100000000004</v>
      </c>
      <c r="AK59" s="15">
        <v>100.488</v>
      </c>
      <c r="AL59" s="15">
        <v>0.98616000000000004</v>
      </c>
      <c r="AN59" s="15">
        <v>106.664</v>
      </c>
      <c r="AO59" s="15">
        <v>67.03</v>
      </c>
      <c r="AP59" s="15">
        <v>0.18643999999999999</v>
      </c>
      <c r="AR59" s="15">
        <v>19.680299999999999</v>
      </c>
      <c r="AS59" s="15">
        <v>428.73599999999999</v>
      </c>
      <c r="AT59" s="15">
        <v>56.558</v>
      </c>
      <c r="AV59" s="15">
        <v>30.599</v>
      </c>
      <c r="AW59" s="15">
        <v>35.78</v>
      </c>
      <c r="AX59" s="15">
        <v>321.74599999999998</v>
      </c>
      <c r="AY59" s="27">
        <v>13.8226</v>
      </c>
      <c r="AZ59" s="31">
        <v>37</v>
      </c>
      <c r="BH59" s="49">
        <v>57</v>
      </c>
      <c r="BO59" s="31">
        <v>12.48</v>
      </c>
      <c r="BP59" s="31">
        <v>0</v>
      </c>
      <c r="BQ59" s="19">
        <v>0</v>
      </c>
    </row>
    <row r="60" spans="1:69">
      <c r="A60" s="1" t="s">
        <v>147</v>
      </c>
      <c r="B60" s="1" t="s">
        <v>148</v>
      </c>
      <c r="C60" s="3">
        <v>65.34</v>
      </c>
      <c r="D60" s="9">
        <v>75.36</v>
      </c>
      <c r="E60" s="13">
        <v>72.31</v>
      </c>
      <c r="F60" s="17">
        <v>48.35</v>
      </c>
      <c r="G60" s="9">
        <v>88.12</v>
      </c>
      <c r="H60" s="9">
        <v>87.19</v>
      </c>
      <c r="I60" s="9">
        <v>74</v>
      </c>
      <c r="J60" s="21">
        <v>52.12</v>
      </c>
      <c r="K60" s="13">
        <v>73.61</v>
      </c>
      <c r="L60" s="13">
        <v>68.84</v>
      </c>
      <c r="M60" s="13">
        <v>61.71</v>
      </c>
      <c r="N60" s="25">
        <v>85.07</v>
      </c>
      <c r="O60" s="29">
        <v>76.64</v>
      </c>
      <c r="P60" s="29">
        <v>54.79</v>
      </c>
      <c r="Q60" s="29">
        <v>41.17</v>
      </c>
      <c r="R60" s="17">
        <v>20.82</v>
      </c>
      <c r="S60" s="11">
        <v>13.5</v>
      </c>
      <c r="T60" s="11">
        <v>65.564999999999998</v>
      </c>
      <c r="U60" s="11">
        <v>30.7</v>
      </c>
      <c r="V60" s="11">
        <v>7.923</v>
      </c>
      <c r="W60" s="35">
        <v>82.741699999999994</v>
      </c>
      <c r="X60" s="11">
        <v>94.477099999999993</v>
      </c>
      <c r="Y60" s="11">
        <v>79.7517</v>
      </c>
      <c r="Z60" s="11">
        <v>82.697000000000003</v>
      </c>
      <c r="AA60" s="35">
        <v>7.7688199999999998</v>
      </c>
      <c r="AB60" s="11">
        <v>100</v>
      </c>
      <c r="AC60" s="11">
        <v>2.3353000000000002</v>
      </c>
      <c r="AD60" s="35">
        <v>9.4630200000000002</v>
      </c>
      <c r="AE60" s="11">
        <v>17.39</v>
      </c>
      <c r="AF60" s="11">
        <v>0.80524799999999996</v>
      </c>
      <c r="AG60" s="11">
        <v>4</v>
      </c>
      <c r="AH60" s="23">
        <v>20.4236</v>
      </c>
      <c r="AI60" s="15">
        <v>91.991200000000006</v>
      </c>
      <c r="AJ60" s="15">
        <v>88.028400000000005</v>
      </c>
      <c r="AK60" s="15">
        <v>77.165700000000001</v>
      </c>
      <c r="AL60" s="15">
        <v>1.0952200000000001</v>
      </c>
      <c r="AM60" s="42">
        <v>0.72394599999999998</v>
      </c>
      <c r="AN60" s="15">
        <v>81.775800000000004</v>
      </c>
      <c r="AO60" s="15">
        <v>61.328200000000002</v>
      </c>
      <c r="AP60" s="15">
        <v>0.49153000000000002</v>
      </c>
      <c r="AQ60" s="42">
        <v>80</v>
      </c>
      <c r="AR60" s="15">
        <v>22.3934</v>
      </c>
      <c r="AS60" s="15">
        <v>277.113</v>
      </c>
      <c r="AT60" s="15">
        <v>62.334000000000003</v>
      </c>
      <c r="AU60" s="42">
        <v>1.0200100000000001</v>
      </c>
      <c r="AV60" s="15">
        <v>37.779699999999998</v>
      </c>
      <c r="AW60" s="15">
        <v>90.17</v>
      </c>
      <c r="AX60" s="15">
        <v>251.72800000000001</v>
      </c>
      <c r="AY60" s="27">
        <v>14.077400000000001</v>
      </c>
      <c r="AZ60" s="31">
        <v>26</v>
      </c>
      <c r="BA60" s="31">
        <v>0.81199600000000005</v>
      </c>
      <c r="BB60" s="31">
        <v>3.7971699999999999</v>
      </c>
      <c r="BC60" s="31">
        <v>0.43340299999999998</v>
      </c>
      <c r="BD60" s="49">
        <v>4.63314</v>
      </c>
      <c r="BE60" s="31">
        <v>40.700000000000003</v>
      </c>
      <c r="BF60" s="31">
        <v>27</v>
      </c>
      <c r="BG60" s="31">
        <v>84</v>
      </c>
      <c r="BH60" s="49">
        <v>29</v>
      </c>
      <c r="BI60" s="31">
        <v>33.8572998046875</v>
      </c>
      <c r="BJ60" s="31">
        <v>5.5</v>
      </c>
      <c r="BK60" s="31">
        <v>1.1735100000000001</v>
      </c>
      <c r="BL60" s="31">
        <v>1.7945</v>
      </c>
      <c r="BM60" s="49">
        <v>2.0747900000000001</v>
      </c>
      <c r="BN60" s="31">
        <v>0.36</v>
      </c>
      <c r="BO60" s="31">
        <v>11.12</v>
      </c>
      <c r="BP60" s="31">
        <v>0</v>
      </c>
      <c r="BQ60" s="19">
        <v>0</v>
      </c>
    </row>
    <row r="61" spans="1:69">
      <c r="A61" s="1" t="s">
        <v>151</v>
      </c>
      <c r="B61" s="1" t="s">
        <v>152</v>
      </c>
      <c r="C61" s="3">
        <v>70.2</v>
      </c>
      <c r="D61" s="9">
        <v>80.16</v>
      </c>
      <c r="E61" s="13">
        <v>75.400000000000006</v>
      </c>
      <c r="F61" s="17">
        <v>55.04</v>
      </c>
      <c r="G61" s="9">
        <v>87.31</v>
      </c>
      <c r="H61" s="9">
        <v>88.51</v>
      </c>
      <c r="I61" s="9">
        <v>88.46</v>
      </c>
      <c r="J61" s="21">
        <v>56.37</v>
      </c>
      <c r="K61" s="13">
        <v>92.44</v>
      </c>
      <c r="L61" s="13">
        <v>64.069999999999993</v>
      </c>
      <c r="M61" s="13">
        <v>71.94</v>
      </c>
      <c r="N61" s="25">
        <v>73.14</v>
      </c>
      <c r="O61" s="29">
        <v>81.760000000000005</v>
      </c>
      <c r="P61" s="29">
        <v>56.75</v>
      </c>
      <c r="Q61" s="29">
        <v>55.85</v>
      </c>
      <c r="R61" s="17">
        <v>25.78</v>
      </c>
      <c r="S61" s="11">
        <v>12.1</v>
      </c>
      <c r="T61" s="11">
        <v>57.966999999999999</v>
      </c>
      <c r="U61" s="11">
        <v>20.9</v>
      </c>
      <c r="V61" s="11">
        <v>19.861999999999998</v>
      </c>
      <c r="W61" s="35">
        <v>51.607700000000001</v>
      </c>
      <c r="X61" s="11">
        <v>92.609899999999996</v>
      </c>
      <c r="Y61" s="11">
        <v>85.6845</v>
      </c>
      <c r="Z61" s="11">
        <v>86.138199999999998</v>
      </c>
      <c r="AA61" s="35">
        <v>8.18431</v>
      </c>
      <c r="AB61" s="11">
        <v>99.936800000000005</v>
      </c>
      <c r="AC61" s="11">
        <v>4.9188900000000002</v>
      </c>
      <c r="AD61" s="35">
        <v>3.5552199999999998</v>
      </c>
      <c r="AE61" s="11">
        <v>8.23</v>
      </c>
      <c r="AF61" s="11">
        <v>0.95076099999999997</v>
      </c>
      <c r="AG61" s="11">
        <v>4</v>
      </c>
      <c r="AH61" s="23">
        <v>26.1694</v>
      </c>
      <c r="AI61" s="15">
        <v>94.350200000000001</v>
      </c>
      <c r="AJ61" s="15">
        <v>98.918400000000005</v>
      </c>
      <c r="AK61" s="15">
        <v>107.07899999999999</v>
      </c>
      <c r="AL61" s="15">
        <v>1.02901</v>
      </c>
      <c r="AM61" s="42">
        <v>2.6293600000000001</v>
      </c>
      <c r="AN61" s="15">
        <v>84.725200000000001</v>
      </c>
      <c r="AO61" s="15">
        <v>54.062899999999999</v>
      </c>
      <c r="AP61" s="15">
        <v>0.57626999999999995</v>
      </c>
      <c r="AQ61" s="42">
        <v>58.37</v>
      </c>
      <c r="AR61" s="15">
        <v>23.794499999999999</v>
      </c>
      <c r="AS61" s="15">
        <v>218.64699999999999</v>
      </c>
      <c r="AT61" s="15">
        <v>61.655000000000001</v>
      </c>
      <c r="AU61" s="42">
        <v>2.58697</v>
      </c>
      <c r="AV61" s="15">
        <v>18.480599999999999</v>
      </c>
      <c r="AW61" s="15">
        <v>0</v>
      </c>
      <c r="AX61" s="15">
        <v>349.03300000000002</v>
      </c>
      <c r="AY61" s="27">
        <v>15.4978</v>
      </c>
      <c r="AZ61" s="31">
        <v>25</v>
      </c>
      <c r="BA61" s="31">
        <v>0.86879600000000001</v>
      </c>
      <c r="BB61" s="31">
        <v>3.4813700000000001</v>
      </c>
      <c r="BC61" s="31">
        <v>0.75803100000000001</v>
      </c>
      <c r="BD61" s="49">
        <v>4.5798399999999999</v>
      </c>
      <c r="BE61" s="31">
        <v>44.8</v>
      </c>
      <c r="BF61" s="31">
        <v>22</v>
      </c>
      <c r="BG61" s="31">
        <v>82.7</v>
      </c>
      <c r="BH61" s="49">
        <v>32</v>
      </c>
      <c r="BI61" s="31">
        <v>45.273300170898438</v>
      </c>
      <c r="BJ61" s="31">
        <v>7</v>
      </c>
      <c r="BK61" s="31">
        <v>2.1065700000000001</v>
      </c>
      <c r="BL61" s="31">
        <v>3.0415899999999998</v>
      </c>
      <c r="BM61" s="49">
        <v>2.60649</v>
      </c>
      <c r="BN61" s="31">
        <v>0.38</v>
      </c>
      <c r="BO61" s="31">
        <v>11.24</v>
      </c>
      <c r="BP61" s="31">
        <v>2</v>
      </c>
      <c r="BQ61" s="19">
        <v>0</v>
      </c>
    </row>
    <row r="62" spans="1:69">
      <c r="A62" s="1" t="s">
        <v>153</v>
      </c>
      <c r="B62" s="1" t="s">
        <v>154</v>
      </c>
      <c r="C62" s="3">
        <v>60.93</v>
      </c>
      <c r="D62" s="9">
        <v>80.78</v>
      </c>
      <c r="E62" s="13">
        <v>61.17</v>
      </c>
      <c r="F62" s="17">
        <v>40.840000000000003</v>
      </c>
      <c r="G62" s="9">
        <v>89.92</v>
      </c>
      <c r="H62" s="9">
        <v>97.25</v>
      </c>
      <c r="I62" s="9">
        <v>89.41</v>
      </c>
      <c r="J62" s="21">
        <v>46.53</v>
      </c>
      <c r="K62" s="13">
        <v>77.290000000000006</v>
      </c>
      <c r="L62" s="13">
        <v>54.4</v>
      </c>
      <c r="M62" s="13">
        <v>45.98</v>
      </c>
      <c r="N62" s="25">
        <v>67.010000000000005</v>
      </c>
      <c r="O62" s="29">
        <v>37.49</v>
      </c>
      <c r="P62" s="29">
        <v>64.52</v>
      </c>
      <c r="Q62" s="29">
        <v>21.29</v>
      </c>
      <c r="R62" s="17">
        <v>40.07</v>
      </c>
      <c r="S62" s="11">
        <v>4.5</v>
      </c>
      <c r="T62" s="11">
        <v>43.921999999999997</v>
      </c>
      <c r="U62" s="11">
        <v>22.8</v>
      </c>
      <c r="V62" s="11">
        <v>19.675999999999998</v>
      </c>
      <c r="W62" s="35">
        <v>48.6875</v>
      </c>
      <c r="X62" s="11">
        <v>98.357500000000002</v>
      </c>
      <c r="Y62" s="11">
        <v>97.635499999999993</v>
      </c>
      <c r="Z62" s="11">
        <v>93.169499999999999</v>
      </c>
      <c r="AA62" s="35">
        <v>0</v>
      </c>
      <c r="AB62" s="11">
        <v>100</v>
      </c>
      <c r="AC62" s="11">
        <v>5.0206200000000001</v>
      </c>
      <c r="AD62" s="35">
        <v>0.489759</v>
      </c>
      <c r="AE62" s="11">
        <v>3.23</v>
      </c>
      <c r="AF62" s="11">
        <v>0.13797799999999999</v>
      </c>
      <c r="AG62" s="11">
        <v>3</v>
      </c>
      <c r="AH62" s="23">
        <v>35.060400000000001</v>
      </c>
      <c r="AI62" s="15">
        <v>75.060699999999997</v>
      </c>
      <c r="AJ62" s="15">
        <v>99.4816</v>
      </c>
      <c r="AK62" s="15">
        <v>85.940899999999999</v>
      </c>
      <c r="AL62" s="15">
        <v>0.98258000000000001</v>
      </c>
      <c r="AM62" s="42">
        <v>0.28266599999999997</v>
      </c>
      <c r="AN62" s="15">
        <v>102.19799999999999</v>
      </c>
      <c r="AO62" s="15">
        <v>41.248100000000001</v>
      </c>
      <c r="AP62" s="15">
        <v>0.40677999999999997</v>
      </c>
      <c r="AQ62" s="42">
        <v>33.6</v>
      </c>
      <c r="AR62" s="15">
        <v>18.609000000000002</v>
      </c>
      <c r="AS62" s="15">
        <v>565.18100000000004</v>
      </c>
      <c r="AT62" s="15">
        <v>61.19</v>
      </c>
      <c r="AU62" s="42">
        <v>0.56771099999999997</v>
      </c>
      <c r="AV62" s="15">
        <v>120.723</v>
      </c>
      <c r="AW62" s="15">
        <v>86.32</v>
      </c>
      <c r="AX62" s="15">
        <v>300.61500000000001</v>
      </c>
      <c r="AY62" s="27">
        <v>12.297700000000001</v>
      </c>
      <c r="AZ62" s="31">
        <v>10</v>
      </c>
      <c r="BA62" s="31">
        <v>0.16098100000000001</v>
      </c>
      <c r="BB62" s="31">
        <v>2.3674499999999998</v>
      </c>
      <c r="BC62" s="31">
        <v>0.45447599999999999</v>
      </c>
      <c r="BD62" s="49">
        <v>1.9402200000000001</v>
      </c>
      <c r="BE62" s="31">
        <v>24.6</v>
      </c>
      <c r="BF62" s="31">
        <v>14</v>
      </c>
      <c r="BG62" s="31">
        <v>81</v>
      </c>
      <c r="BH62" s="49">
        <v>32</v>
      </c>
      <c r="BJ62" s="31">
        <v>8.9</v>
      </c>
      <c r="BK62" s="31">
        <v>0.55679800000000002</v>
      </c>
      <c r="BL62" s="31">
        <v>1.1815800000000001</v>
      </c>
      <c r="BM62" s="49">
        <v>1.5952500000000001</v>
      </c>
      <c r="BN62" s="31">
        <v>0.41</v>
      </c>
      <c r="BO62" s="31">
        <v>9.06</v>
      </c>
      <c r="BP62" s="31">
        <v>11</v>
      </c>
      <c r="BQ62" s="19">
        <v>40</v>
      </c>
    </row>
    <row r="63" spans="1:69">
      <c r="A63" s="1" t="s">
        <v>315</v>
      </c>
      <c r="B63" s="1" t="s">
        <v>316</v>
      </c>
      <c r="C63" s="3">
        <v>64.97</v>
      </c>
      <c r="D63" s="9">
        <v>74.53</v>
      </c>
      <c r="E63" s="13">
        <v>72.06</v>
      </c>
      <c r="F63" s="17">
        <v>48.34</v>
      </c>
      <c r="G63" s="9">
        <v>90.07</v>
      </c>
      <c r="H63" s="9">
        <v>91.24</v>
      </c>
      <c r="I63" s="9">
        <v>86.34</v>
      </c>
      <c r="J63" s="21">
        <v>30.47</v>
      </c>
      <c r="K63" s="13">
        <v>77.069999999999993</v>
      </c>
      <c r="L63" s="13">
        <v>73</v>
      </c>
      <c r="M63" s="13">
        <v>61.71</v>
      </c>
      <c r="N63" s="25">
        <v>76.45</v>
      </c>
      <c r="O63" s="29">
        <v>76.290000000000006</v>
      </c>
      <c r="P63" s="29">
        <v>60.59</v>
      </c>
      <c r="Q63" s="29">
        <v>40.44</v>
      </c>
      <c r="R63" s="17">
        <v>16.03</v>
      </c>
      <c r="S63" s="11">
        <v>12.3</v>
      </c>
      <c r="T63" s="11">
        <v>37.905000000000001</v>
      </c>
      <c r="U63" s="11">
        <v>15</v>
      </c>
      <c r="V63" s="11">
        <v>13.282</v>
      </c>
      <c r="W63" s="35">
        <v>51.710299999999997</v>
      </c>
      <c r="X63" s="11">
        <v>93.013099999999994</v>
      </c>
      <c r="Y63" s="11">
        <v>87.609099999999998</v>
      </c>
      <c r="Z63" s="11">
        <v>91.125100000000003</v>
      </c>
      <c r="AA63" s="35">
        <v>4.6755000000000004</v>
      </c>
      <c r="AB63" s="11">
        <v>98.618899999999996</v>
      </c>
      <c r="AC63" s="11">
        <v>4.82423</v>
      </c>
      <c r="AD63" s="35">
        <v>13.3009</v>
      </c>
      <c r="AE63" s="11">
        <v>108.64</v>
      </c>
      <c r="AF63" s="11">
        <v>0.67932999999999999</v>
      </c>
      <c r="AG63" s="11">
        <v>5</v>
      </c>
      <c r="AH63" s="23">
        <v>26.953600000000002</v>
      </c>
      <c r="AI63" s="15">
        <v>87.969800000000006</v>
      </c>
      <c r="AJ63" s="15">
        <v>89.96</v>
      </c>
      <c r="AK63" s="15">
        <v>74.292299999999997</v>
      </c>
      <c r="AL63" s="15">
        <v>0.99873000000000001</v>
      </c>
      <c r="AM63" s="42">
        <v>0.92150799999999999</v>
      </c>
      <c r="AN63" s="15">
        <v>151.89400000000001</v>
      </c>
      <c r="AO63" s="15">
        <v>28.9971</v>
      </c>
      <c r="AP63" s="15">
        <v>0.55932000000000004</v>
      </c>
      <c r="AQ63" s="42">
        <v>100</v>
      </c>
      <c r="AR63" s="15">
        <v>22.6739</v>
      </c>
      <c r="AS63" s="15">
        <v>255.58199999999999</v>
      </c>
      <c r="AT63" s="15">
        <v>63.226999999999997</v>
      </c>
      <c r="AU63" s="42">
        <v>0.70464899999999997</v>
      </c>
      <c r="AV63" s="15">
        <v>37.602400000000003</v>
      </c>
      <c r="AW63" s="15">
        <v>50.5</v>
      </c>
      <c r="AX63" s="15">
        <v>244.19</v>
      </c>
      <c r="AY63" s="27">
        <v>10.786199999999999</v>
      </c>
      <c r="AZ63" s="31">
        <v>34</v>
      </c>
      <c r="BA63" s="31">
        <v>0.87738300000000002</v>
      </c>
      <c r="BB63" s="31">
        <v>3.8529900000000001</v>
      </c>
      <c r="BC63" s="31">
        <v>0.26559199999999999</v>
      </c>
      <c r="BD63" s="49">
        <v>4.1952400000000001</v>
      </c>
      <c r="BE63" s="31">
        <v>38.4</v>
      </c>
      <c r="BF63" s="31">
        <v>17</v>
      </c>
      <c r="BG63" s="31">
        <v>81.900000000000006</v>
      </c>
      <c r="BH63" s="49">
        <v>33</v>
      </c>
      <c r="BI63" s="31">
        <v>43.690700531005859</v>
      </c>
      <c r="BJ63" s="31">
        <v>6.4</v>
      </c>
      <c r="BK63" s="31">
        <v>1.26084</v>
      </c>
      <c r="BL63" s="31">
        <v>1.2215499999999999</v>
      </c>
      <c r="BM63" s="49">
        <v>2.5005799999999998</v>
      </c>
      <c r="BN63" s="31">
        <v>0.21</v>
      </c>
      <c r="BO63" s="31">
        <v>9.2100000000000009</v>
      </c>
      <c r="BP63" s="31">
        <v>0</v>
      </c>
      <c r="BQ63" s="19">
        <v>0</v>
      </c>
    </row>
    <row r="64" spans="1:69">
      <c r="A64" s="1" t="s">
        <v>371</v>
      </c>
      <c r="B64" s="1" t="s">
        <v>372</v>
      </c>
      <c r="C64" s="3"/>
      <c r="D64" s="9">
        <v>60.69</v>
      </c>
      <c r="E64" s="13"/>
      <c r="F64" s="17">
        <v>28.53</v>
      </c>
      <c r="G64" s="9">
        <v>69.47</v>
      </c>
      <c r="H64" s="9">
        <v>58.69</v>
      </c>
      <c r="I64" s="9">
        <v>66.87</v>
      </c>
      <c r="J64" s="21">
        <v>47.74</v>
      </c>
      <c r="K64" s="13"/>
      <c r="L64" s="13">
        <v>32.61</v>
      </c>
      <c r="M64" s="13">
        <v>52.72</v>
      </c>
      <c r="N64" s="25">
        <v>69.55</v>
      </c>
      <c r="O64" s="29">
        <v>30.25</v>
      </c>
      <c r="P64" s="29">
        <v>41.25</v>
      </c>
      <c r="Q64" s="29">
        <v>28.83</v>
      </c>
      <c r="R64" s="17">
        <v>13.8</v>
      </c>
      <c r="T64" s="11">
        <v>207.04900000000001</v>
      </c>
      <c r="U64" s="11">
        <v>90.9</v>
      </c>
      <c r="V64" s="11">
        <v>20.239000000000001</v>
      </c>
      <c r="W64" s="35">
        <v>473.32600000000002</v>
      </c>
      <c r="X64" s="11">
        <v>49.5901</v>
      </c>
      <c r="Y64" s="11">
        <v>32.568300000000001</v>
      </c>
      <c r="Z64" s="11">
        <v>74.537899999999993</v>
      </c>
      <c r="AA64" s="35">
        <v>5.0999999999999996</v>
      </c>
      <c r="AB64" s="11">
        <v>67.889300000000006</v>
      </c>
      <c r="AD64" s="35">
        <v>65.964500000000001</v>
      </c>
      <c r="AE64" s="11">
        <v>3.21</v>
      </c>
      <c r="AF64" s="11">
        <v>0.161829</v>
      </c>
      <c r="AG64" s="11">
        <v>4</v>
      </c>
      <c r="AH64" s="23">
        <v>19.729500000000002</v>
      </c>
      <c r="AJ64" s="15">
        <v>44.554000000000002</v>
      </c>
      <c r="AM64" s="42">
        <v>0.97665000000000002</v>
      </c>
      <c r="AN64" s="15">
        <v>47.126899999999999</v>
      </c>
      <c r="AO64" s="15">
        <v>23.78</v>
      </c>
      <c r="AP64" s="15">
        <v>8.4750000000000006E-2</v>
      </c>
      <c r="AR64" s="15">
        <v>18.998799999999999</v>
      </c>
      <c r="AS64" s="15">
        <v>319.03899999999999</v>
      </c>
      <c r="AT64" s="15">
        <v>53.179000000000002</v>
      </c>
      <c r="AU64" s="42">
        <v>1.3394900000000001</v>
      </c>
      <c r="AV64" s="15">
        <v>68.369600000000005</v>
      </c>
      <c r="AW64" s="15">
        <v>52.51</v>
      </c>
      <c r="AX64" s="15">
        <v>584.13900000000001</v>
      </c>
      <c r="AY64" s="27">
        <v>17</v>
      </c>
      <c r="AZ64" s="31">
        <v>1</v>
      </c>
      <c r="BA64" s="31">
        <v>0.131018</v>
      </c>
      <c r="BB64" s="31">
        <v>2.7448999999999999</v>
      </c>
      <c r="BC64" s="31">
        <v>0.147317</v>
      </c>
      <c r="BD64" s="49">
        <v>2.1858</v>
      </c>
      <c r="BE64" s="31">
        <v>23.9</v>
      </c>
      <c r="BF64" s="31">
        <v>26</v>
      </c>
      <c r="BG64" s="31">
        <v>27.4</v>
      </c>
      <c r="BH64" s="49">
        <v>17</v>
      </c>
      <c r="BJ64" s="31">
        <v>6</v>
      </c>
      <c r="BK64" s="31">
        <v>1.68635</v>
      </c>
      <c r="BL64" s="31">
        <v>1.0759099999999999</v>
      </c>
      <c r="BM64" s="49">
        <v>0.61978299999999997</v>
      </c>
      <c r="BO64" s="31">
        <v>7.28</v>
      </c>
      <c r="BP64" s="31">
        <v>0</v>
      </c>
      <c r="BQ64" s="19">
        <v>0</v>
      </c>
    </row>
    <row r="65" spans="1:69">
      <c r="A65" s="1" t="s">
        <v>155</v>
      </c>
      <c r="B65" s="1" t="s">
        <v>156</v>
      </c>
      <c r="C65" s="3">
        <v>33.74</v>
      </c>
      <c r="D65" s="9">
        <v>41.99</v>
      </c>
      <c r="E65" s="13">
        <v>34.39</v>
      </c>
      <c r="F65" s="17">
        <v>24.85</v>
      </c>
      <c r="G65" s="9">
        <v>59.19</v>
      </c>
      <c r="H65" s="9">
        <v>12.59</v>
      </c>
      <c r="I65" s="9">
        <v>53.99</v>
      </c>
      <c r="J65" s="21">
        <v>42.19</v>
      </c>
      <c r="K65" s="13">
        <v>45.44</v>
      </c>
      <c r="L65" s="13">
        <v>7.25</v>
      </c>
      <c r="M65" s="13">
        <v>43.3</v>
      </c>
      <c r="N65" s="25">
        <v>41.59</v>
      </c>
      <c r="O65" s="29">
        <v>15.02</v>
      </c>
      <c r="P65" s="29">
        <v>43.66</v>
      </c>
      <c r="Q65" s="29">
        <v>35.1</v>
      </c>
      <c r="R65" s="17">
        <v>5.63</v>
      </c>
      <c r="T65" s="11">
        <v>601.41300000000001</v>
      </c>
      <c r="U65" s="11">
        <v>44.5</v>
      </c>
      <c r="V65" s="11">
        <v>29.61</v>
      </c>
      <c r="W65" s="35">
        <v>476.28800000000001</v>
      </c>
      <c r="X65" s="11">
        <v>19.290299999999998</v>
      </c>
      <c r="Y65" s="11">
        <v>47.203000000000003</v>
      </c>
      <c r="Z65" s="11">
        <v>11.2575</v>
      </c>
      <c r="AA65" s="35">
        <v>88.65</v>
      </c>
      <c r="AB65" s="11">
        <v>46.680500000000002</v>
      </c>
      <c r="AD65" s="35">
        <v>93.341800000000006</v>
      </c>
      <c r="AE65" s="11">
        <v>7.46</v>
      </c>
      <c r="AF65" s="11">
        <v>0.15285599999999999</v>
      </c>
      <c r="AG65" s="11">
        <v>4</v>
      </c>
      <c r="AH65" s="23">
        <v>22.952000000000002</v>
      </c>
      <c r="AI65" s="15">
        <v>64.662999999999997</v>
      </c>
      <c r="AJ65" s="15">
        <v>43.133600000000001</v>
      </c>
      <c r="AK65" s="15">
        <v>33.142000000000003</v>
      </c>
      <c r="AL65" s="15">
        <v>0.85035000000000005</v>
      </c>
      <c r="AM65" s="42">
        <v>2.6158100000000002</v>
      </c>
      <c r="AN65" s="15">
        <v>10.2126</v>
      </c>
      <c r="AO65" s="15">
        <v>1.1771199999999999</v>
      </c>
      <c r="AP65" s="15">
        <v>1.695E-2</v>
      </c>
      <c r="AQ65" s="42">
        <v>14.5</v>
      </c>
      <c r="AR65" s="15">
        <v>15.6915</v>
      </c>
      <c r="AS65" s="15">
        <v>541.77099999999996</v>
      </c>
      <c r="AT65" s="15">
        <v>39.805999999999997</v>
      </c>
      <c r="AU65" s="42">
        <v>2.9132400000000001</v>
      </c>
      <c r="AV65" s="15">
        <v>92.876000000000005</v>
      </c>
      <c r="AW65" s="15">
        <v>0</v>
      </c>
      <c r="AX65" s="15">
        <v>961.36699999999996</v>
      </c>
      <c r="AY65" s="27">
        <v>4.8627000000000002</v>
      </c>
      <c r="AZ65" s="31">
        <v>1</v>
      </c>
      <c r="BA65" s="31">
        <v>2.7938999999999999E-2</v>
      </c>
      <c r="BB65" s="31">
        <v>1.5826199999999999</v>
      </c>
      <c r="BC65" s="31">
        <v>0.105099</v>
      </c>
      <c r="BD65" s="49">
        <v>0.82172199999999995</v>
      </c>
      <c r="BE65" s="31">
        <v>6.8</v>
      </c>
      <c r="BF65" s="31">
        <v>31</v>
      </c>
      <c r="BG65" s="31">
        <v>28.3</v>
      </c>
      <c r="BH65" s="49">
        <v>20</v>
      </c>
      <c r="BJ65" s="31">
        <v>7.4</v>
      </c>
      <c r="BK65" s="31">
        <v>1.17038</v>
      </c>
      <c r="BL65" s="31">
        <v>2.77163</v>
      </c>
      <c r="BM65" s="49">
        <v>1.18384</v>
      </c>
      <c r="BO65" s="31">
        <v>3.95</v>
      </c>
      <c r="BP65" s="31">
        <v>0</v>
      </c>
      <c r="BQ65" s="19">
        <v>0</v>
      </c>
    </row>
    <row r="66" spans="1:69">
      <c r="A66" s="1" t="s">
        <v>159</v>
      </c>
      <c r="B66" s="1" t="s">
        <v>160</v>
      </c>
      <c r="C66" s="3">
        <v>83.49</v>
      </c>
      <c r="D66" s="9">
        <v>91.18</v>
      </c>
      <c r="E66" s="13">
        <v>87.59</v>
      </c>
      <c r="F66" s="17">
        <v>71.69</v>
      </c>
      <c r="G66" s="9">
        <v>97.89</v>
      </c>
      <c r="H66" s="9">
        <v>98.92</v>
      </c>
      <c r="I66" s="9">
        <v>92.45</v>
      </c>
      <c r="J66" s="21">
        <v>75.45</v>
      </c>
      <c r="K66" s="13">
        <v>96.62</v>
      </c>
      <c r="L66" s="13">
        <v>92.13</v>
      </c>
      <c r="M66" s="13">
        <v>75.59</v>
      </c>
      <c r="N66" s="25">
        <v>86.02</v>
      </c>
      <c r="O66" s="29">
        <v>95.92</v>
      </c>
      <c r="P66" s="29">
        <v>82.97</v>
      </c>
      <c r="Q66" s="29">
        <v>55.07</v>
      </c>
      <c r="R66" s="17">
        <v>52.81</v>
      </c>
      <c r="S66" s="11">
        <v>2.5</v>
      </c>
      <c r="T66" s="11">
        <v>5.173</v>
      </c>
      <c r="U66" s="11">
        <v>2.9</v>
      </c>
      <c r="V66" s="11">
        <v>5.6550000000000002</v>
      </c>
      <c r="W66" s="35">
        <v>13.395</v>
      </c>
      <c r="X66" s="11">
        <v>99.614500000000007</v>
      </c>
      <c r="Y66" s="11">
        <v>96.225800000000007</v>
      </c>
      <c r="Z66" s="11">
        <v>99.608800000000002</v>
      </c>
      <c r="AA66" s="35">
        <v>0</v>
      </c>
      <c r="AB66" s="11">
        <v>100</v>
      </c>
      <c r="AC66" s="11">
        <v>5.79359</v>
      </c>
      <c r="AD66" s="35">
        <v>8.9971899999999998</v>
      </c>
      <c r="AE66" s="11">
        <v>3.2</v>
      </c>
      <c r="AF66" s="11">
        <v>0.95686400000000005</v>
      </c>
      <c r="AG66" s="11">
        <v>3</v>
      </c>
      <c r="AH66" s="23">
        <v>7.40252</v>
      </c>
      <c r="AI66" s="15">
        <v>99.885800000000003</v>
      </c>
      <c r="AJ66" s="15">
        <v>93.566299999999998</v>
      </c>
      <c r="AK66" s="15">
        <v>110.86</v>
      </c>
      <c r="AL66" s="15">
        <v>0.99644999999999995</v>
      </c>
      <c r="AM66" s="42">
        <v>3.8115100000000002</v>
      </c>
      <c r="AN66" s="15">
        <v>144.61000000000001</v>
      </c>
      <c r="AO66" s="15">
        <v>87.237300000000005</v>
      </c>
      <c r="AP66" s="15">
        <v>0.81355999999999995</v>
      </c>
      <c r="AQ66" s="42">
        <v>98.142899999999997</v>
      </c>
      <c r="AR66" s="15">
        <v>22.069199999999999</v>
      </c>
      <c r="AS66" s="15">
        <v>353.45600000000002</v>
      </c>
      <c r="AT66" s="15">
        <v>74.95</v>
      </c>
      <c r="AU66" s="42">
        <v>3.6903199999999998</v>
      </c>
      <c r="AV66" s="15">
        <v>15.0151</v>
      </c>
      <c r="AW66" s="15">
        <v>96.42</v>
      </c>
      <c r="AX66" s="15">
        <v>621.85199999999998</v>
      </c>
      <c r="AY66" s="27">
        <v>17</v>
      </c>
      <c r="AZ66" s="31">
        <v>38</v>
      </c>
      <c r="BA66" s="31">
        <v>0.97625399999999996</v>
      </c>
      <c r="BB66" s="31">
        <v>3.8089499999999998</v>
      </c>
      <c r="BC66" s="31">
        <v>0.96463500000000002</v>
      </c>
      <c r="BD66" s="49">
        <v>4.76417</v>
      </c>
      <c r="BE66" s="31">
        <v>5.6</v>
      </c>
      <c r="BF66" s="31">
        <v>5</v>
      </c>
      <c r="BG66" s="31">
        <v>78.400000000000006</v>
      </c>
      <c r="BH66" s="49">
        <v>71</v>
      </c>
      <c r="BI66" s="31">
        <v>24.840999603271484</v>
      </c>
      <c r="BJ66" s="31">
        <v>7.5363199999999999</v>
      </c>
      <c r="BK66" s="31">
        <v>2.6768800000000001</v>
      </c>
      <c r="BL66" s="31">
        <v>2.9229500000000002</v>
      </c>
      <c r="BM66" s="49">
        <v>2.7184400000000002</v>
      </c>
      <c r="BN66" s="31">
        <v>1.1000000000000001</v>
      </c>
      <c r="BO66" s="31">
        <v>14.47</v>
      </c>
      <c r="BP66" s="31">
        <v>3</v>
      </c>
      <c r="BQ66" s="19">
        <v>40</v>
      </c>
    </row>
    <row r="67" spans="1:69">
      <c r="A67" s="1" t="s">
        <v>161</v>
      </c>
      <c r="B67" s="1" t="s">
        <v>162</v>
      </c>
      <c r="C67" s="3">
        <v>41.47</v>
      </c>
      <c r="D67" s="9">
        <v>45.87</v>
      </c>
      <c r="E67" s="13">
        <v>46.56</v>
      </c>
      <c r="F67" s="17">
        <v>31.99</v>
      </c>
      <c r="G67" s="9">
        <v>60.78</v>
      </c>
      <c r="H67" s="9">
        <v>31.51</v>
      </c>
      <c r="I67" s="9">
        <v>44.51</v>
      </c>
      <c r="J67" s="21">
        <v>46.67</v>
      </c>
      <c r="K67" s="13">
        <v>61.65</v>
      </c>
      <c r="L67" s="13">
        <v>35.01</v>
      </c>
      <c r="M67" s="13">
        <v>39.53</v>
      </c>
      <c r="N67" s="25">
        <v>50.07</v>
      </c>
      <c r="O67" s="29">
        <v>49.67</v>
      </c>
      <c r="P67" s="29">
        <v>50.77</v>
      </c>
      <c r="Q67" s="29">
        <v>22.17</v>
      </c>
      <c r="R67" s="17">
        <v>5.34</v>
      </c>
      <c r="S67" s="11">
        <v>28.8</v>
      </c>
      <c r="T67" s="11">
        <v>341.03500000000003</v>
      </c>
      <c r="U67" s="11">
        <v>58.4</v>
      </c>
      <c r="V67" s="11">
        <v>41.006999999999998</v>
      </c>
      <c r="W67" s="35">
        <v>395.84399999999999</v>
      </c>
      <c r="X67" s="11">
        <v>39.124299999999998</v>
      </c>
      <c r="Y67" s="11">
        <v>32.690899999999999</v>
      </c>
      <c r="Z67" s="11">
        <v>7.0789200000000001</v>
      </c>
      <c r="AA67" s="35">
        <v>31.994900000000001</v>
      </c>
      <c r="AB67" s="11">
        <v>42.9</v>
      </c>
      <c r="AC67" s="11">
        <v>3.1732300000000002</v>
      </c>
      <c r="AD67" s="35">
        <v>143.423</v>
      </c>
      <c r="AE67" s="11">
        <v>7.6</v>
      </c>
      <c r="AF67" s="11">
        <v>0.37600499999999998</v>
      </c>
      <c r="AG67" s="11">
        <v>4</v>
      </c>
      <c r="AH67" s="23">
        <v>22.802099999999999</v>
      </c>
      <c r="AJ67" s="15">
        <v>86.446799999999996</v>
      </c>
      <c r="AK67" s="15">
        <v>35.099800000000002</v>
      </c>
      <c r="AL67" s="15">
        <v>0.95887</v>
      </c>
      <c r="AM67" s="42">
        <v>1.3703399999999999</v>
      </c>
      <c r="AN67" s="15">
        <v>50.021900000000002</v>
      </c>
      <c r="AO67" s="15">
        <v>15.366899999999999</v>
      </c>
      <c r="AP67" s="15">
        <v>0.49153000000000002</v>
      </c>
      <c r="AQ67" s="42">
        <v>25.2</v>
      </c>
      <c r="AR67" s="15">
        <v>16.5123</v>
      </c>
      <c r="AS67" s="15">
        <v>500.26900000000001</v>
      </c>
      <c r="AT67" s="15">
        <v>41.076000000000001</v>
      </c>
      <c r="AU67" s="42">
        <v>1.3540300000000001</v>
      </c>
      <c r="AV67" s="15">
        <v>86.181399999999996</v>
      </c>
      <c r="AW67" s="15">
        <v>0</v>
      </c>
      <c r="AX67" s="15">
        <v>931.59100000000001</v>
      </c>
      <c r="AY67" s="27">
        <v>14.650399999999999</v>
      </c>
      <c r="AZ67" s="31">
        <v>4</v>
      </c>
      <c r="BA67" s="31">
        <v>0.32778200000000002</v>
      </c>
      <c r="BB67" s="31">
        <v>3.0059800000000001</v>
      </c>
      <c r="BC67" s="31">
        <v>0.75738099999999997</v>
      </c>
      <c r="BD67" s="49">
        <v>2.41764</v>
      </c>
      <c r="BE67" s="31">
        <v>48.1</v>
      </c>
      <c r="BF67" s="31">
        <v>23</v>
      </c>
      <c r="BG67" s="31">
        <v>60.6</v>
      </c>
      <c r="BH67" s="49">
        <v>35</v>
      </c>
      <c r="BI67" s="31">
        <v>3.82069993019104</v>
      </c>
      <c r="BJ67" s="31">
        <v>8.8000000000000007</v>
      </c>
      <c r="BK67" s="31">
        <v>1.4829399999999999</v>
      </c>
      <c r="BL67" s="31">
        <v>1.6335500000000001</v>
      </c>
      <c r="BM67" s="49">
        <v>0.10673199999999999</v>
      </c>
      <c r="BO67" s="31">
        <v>3.75</v>
      </c>
      <c r="BP67" s="31">
        <v>0</v>
      </c>
      <c r="BQ67" s="19">
        <v>0</v>
      </c>
    </row>
    <row r="68" spans="1:69">
      <c r="A68" s="1" t="s">
        <v>441</v>
      </c>
      <c r="B68" s="1" t="s">
        <v>442</v>
      </c>
      <c r="C68" s="3"/>
      <c r="D68" s="9"/>
      <c r="E68" s="13"/>
      <c r="F68" s="17"/>
      <c r="G68" s="9"/>
      <c r="H68" s="9">
        <v>95.74</v>
      </c>
      <c r="I68" s="9"/>
      <c r="J68" s="21"/>
      <c r="K68" s="13"/>
      <c r="L68" s="13"/>
      <c r="M68" s="13"/>
      <c r="N68" s="25"/>
      <c r="O68" s="29"/>
      <c r="P68" s="29"/>
      <c r="Q68" s="29"/>
      <c r="R68" s="17"/>
      <c r="X68" s="11">
        <v>94.815399999999997</v>
      </c>
      <c r="Y68" s="11">
        <v>89.630799999999994</v>
      </c>
      <c r="Z68" s="11">
        <v>100</v>
      </c>
      <c r="AA68" s="35">
        <v>0</v>
      </c>
      <c r="AN68" s="15">
        <v>160.619</v>
      </c>
      <c r="AO68" s="15">
        <v>99.015199999999993</v>
      </c>
      <c r="AY68" s="27">
        <v>0.72230300000000003</v>
      </c>
      <c r="BP68" s="31">
        <v>0</v>
      </c>
      <c r="BQ68" s="19">
        <v>0</v>
      </c>
    </row>
    <row r="69" spans="1:69">
      <c r="A69" s="1" t="s">
        <v>443</v>
      </c>
      <c r="B69" s="1" t="s">
        <v>444</v>
      </c>
      <c r="C69" s="3"/>
      <c r="D69" s="9"/>
      <c r="E69" s="13"/>
      <c r="F69" s="17"/>
      <c r="G69" s="9"/>
      <c r="H69" s="9"/>
      <c r="I69" s="9"/>
      <c r="J69" s="21"/>
      <c r="K69" s="13"/>
      <c r="L69" s="13"/>
      <c r="M69" s="13"/>
      <c r="N69" s="25"/>
      <c r="O69" s="29"/>
      <c r="P69" s="29"/>
      <c r="Q69" s="29"/>
      <c r="R69" s="17"/>
      <c r="X69" s="11">
        <v>100</v>
      </c>
      <c r="Y69" s="11">
        <v>100</v>
      </c>
      <c r="Z69" s="11">
        <v>90.883499999999998</v>
      </c>
      <c r="AB69" s="11">
        <v>100</v>
      </c>
      <c r="AN69" s="15">
        <v>110.93300000000001</v>
      </c>
      <c r="AO69" s="15">
        <v>95.108699999999999</v>
      </c>
      <c r="AY69" s="27">
        <v>3.7951899999999998</v>
      </c>
      <c r="BP69" s="31">
        <v>0</v>
      </c>
      <c r="BQ69" s="19">
        <v>0</v>
      </c>
    </row>
    <row r="70" spans="1:69">
      <c r="A70" s="1" t="s">
        <v>165</v>
      </c>
      <c r="B70" s="1" t="s">
        <v>166</v>
      </c>
      <c r="C70" s="3">
        <v>64.86</v>
      </c>
      <c r="D70" s="9">
        <v>85.19</v>
      </c>
      <c r="E70" s="13">
        <v>61.48</v>
      </c>
      <c r="F70" s="17">
        <v>47.91</v>
      </c>
      <c r="G70" s="9">
        <v>90.66</v>
      </c>
      <c r="H70" s="9">
        <v>93.56</v>
      </c>
      <c r="I70" s="9">
        <v>84.54</v>
      </c>
      <c r="J70" s="21">
        <v>71.989999999999995</v>
      </c>
      <c r="K70" s="13">
        <v>86.56</v>
      </c>
      <c r="L70" s="13">
        <v>56.18</v>
      </c>
      <c r="M70" s="13">
        <v>28.32</v>
      </c>
      <c r="N70" s="25">
        <v>74.849999999999994</v>
      </c>
      <c r="O70" s="29">
        <v>71.02</v>
      </c>
      <c r="P70" s="29">
        <v>62.42</v>
      </c>
      <c r="Q70" s="29">
        <v>34.33</v>
      </c>
      <c r="R70" s="17">
        <v>23.87</v>
      </c>
      <c r="S70" s="11">
        <v>4.5999999999999996</v>
      </c>
      <c r="T70" s="11">
        <v>139.76499999999999</v>
      </c>
      <c r="U70" s="11">
        <v>22</v>
      </c>
      <c r="V70" s="11">
        <v>5.9770000000000003</v>
      </c>
      <c r="W70" s="35">
        <v>98.257199999999997</v>
      </c>
      <c r="X70" s="11">
        <v>93.712400000000002</v>
      </c>
      <c r="Y70" s="11">
        <v>86.500799999999998</v>
      </c>
      <c r="Z70" s="11">
        <v>95.677000000000007</v>
      </c>
      <c r="AA70" s="35">
        <v>0.18679999999999999</v>
      </c>
      <c r="AB70" s="11">
        <v>98.646000000000001</v>
      </c>
      <c r="AD70" s="35">
        <v>31.273399999999999</v>
      </c>
      <c r="AE70" s="11">
        <v>2.97</v>
      </c>
      <c r="AF70" s="11">
        <v>0.86670899999999995</v>
      </c>
      <c r="AH70" s="23">
        <v>14.820499999999999</v>
      </c>
      <c r="AJ70" s="15">
        <v>98.029399999999995</v>
      </c>
      <c r="AK70" s="15">
        <v>88.721599999999995</v>
      </c>
      <c r="AL70" s="15">
        <v>1.1082799999999999</v>
      </c>
      <c r="AM70" s="42">
        <v>2.69313</v>
      </c>
      <c r="AN70" s="15">
        <v>116.236</v>
      </c>
      <c r="AO70" s="15">
        <v>46.506999999999998</v>
      </c>
      <c r="AP70" s="15">
        <v>0.28814000000000001</v>
      </c>
      <c r="AQ70" s="42">
        <v>46</v>
      </c>
      <c r="AR70" s="15">
        <v>15.5068</v>
      </c>
      <c r="AS70" s="15">
        <v>1003.52</v>
      </c>
      <c r="AT70" s="15">
        <v>46.664999999999999</v>
      </c>
      <c r="AU70" s="42">
        <v>1.43336</v>
      </c>
      <c r="AV70" s="15">
        <v>30.016400000000001</v>
      </c>
      <c r="AW70" s="15">
        <v>64.8</v>
      </c>
      <c r="AX70" s="15">
        <v>300.34800000000001</v>
      </c>
      <c r="AY70" s="27">
        <v>4.3929200000000002</v>
      </c>
      <c r="AZ70" s="31">
        <v>24</v>
      </c>
      <c r="BA70" s="31">
        <v>0.503409</v>
      </c>
      <c r="BB70" s="31">
        <v>3.6067399999999998</v>
      </c>
      <c r="BC70" s="31">
        <v>0.77846099999999996</v>
      </c>
      <c r="BD70" s="49">
        <v>3.69475</v>
      </c>
      <c r="BE70" s="31">
        <v>39.4</v>
      </c>
      <c r="BF70" s="31">
        <v>10</v>
      </c>
      <c r="BG70" s="31">
        <v>65.8</v>
      </c>
      <c r="BJ70" s="31">
        <v>6.6</v>
      </c>
      <c r="BK70" s="31">
        <v>1.34</v>
      </c>
      <c r="BL70" s="31">
        <v>1.2673399999999999</v>
      </c>
      <c r="BM70" s="49">
        <v>2.00637</v>
      </c>
      <c r="BN70" s="31">
        <v>0.48</v>
      </c>
      <c r="BO70" s="31">
        <v>12.09</v>
      </c>
      <c r="BP70" s="31">
        <v>0</v>
      </c>
      <c r="BQ70" s="19">
        <v>0</v>
      </c>
    </row>
    <row r="71" spans="1:69">
      <c r="A71" s="1" t="s">
        <v>163</v>
      </c>
      <c r="B71" s="1" t="s">
        <v>164</v>
      </c>
      <c r="C71" s="3">
        <v>89.77</v>
      </c>
      <c r="D71" s="9">
        <v>95.66</v>
      </c>
      <c r="E71" s="13">
        <v>92.49</v>
      </c>
      <c r="F71" s="17">
        <v>81.16</v>
      </c>
      <c r="G71" s="9">
        <v>99.22</v>
      </c>
      <c r="H71" s="9">
        <v>99.87</v>
      </c>
      <c r="I71" s="9">
        <v>98.23</v>
      </c>
      <c r="J71" s="21">
        <v>85.34</v>
      </c>
      <c r="K71" s="13">
        <v>95.32</v>
      </c>
      <c r="L71" s="13">
        <v>95.02</v>
      </c>
      <c r="M71" s="13">
        <v>86.68</v>
      </c>
      <c r="N71" s="25">
        <v>92.94</v>
      </c>
      <c r="O71" s="29">
        <v>96.55</v>
      </c>
      <c r="P71" s="29">
        <v>90.69</v>
      </c>
      <c r="Q71" s="29">
        <v>82.28</v>
      </c>
      <c r="R71" s="17">
        <v>55.14</v>
      </c>
      <c r="S71" s="11">
        <v>2.5</v>
      </c>
      <c r="T71" s="11">
        <v>3.2879999999999998</v>
      </c>
      <c r="U71" s="11">
        <v>2.2999999999999998</v>
      </c>
      <c r="V71" s="11">
        <v>1.145</v>
      </c>
      <c r="W71" s="35">
        <v>9.6885899999999996</v>
      </c>
      <c r="X71" s="11">
        <v>100</v>
      </c>
      <c r="Y71" s="11">
        <v>100</v>
      </c>
      <c r="Z71" s="11">
        <v>99.447900000000004</v>
      </c>
      <c r="AA71" s="35">
        <v>0</v>
      </c>
      <c r="AB71" s="11">
        <v>100</v>
      </c>
      <c r="AC71" s="11">
        <v>6.6728899999999998</v>
      </c>
      <c r="AD71" s="35">
        <v>0.235319</v>
      </c>
      <c r="AE71" s="11">
        <v>1.6</v>
      </c>
      <c r="AF71" s="11">
        <v>0.95989100000000005</v>
      </c>
      <c r="AG71" s="11">
        <v>2</v>
      </c>
      <c r="AH71" s="23">
        <v>5.2192299999999996</v>
      </c>
      <c r="AJ71" s="15">
        <v>99.273700000000005</v>
      </c>
      <c r="AK71" s="15">
        <v>152.16800000000001</v>
      </c>
      <c r="AL71" s="15">
        <v>1.1020700000000001</v>
      </c>
      <c r="AM71" s="42">
        <v>3.8327100000000001</v>
      </c>
      <c r="AN71" s="15">
        <v>133.85300000000001</v>
      </c>
      <c r="AO71" s="15">
        <v>87.703699999999998</v>
      </c>
      <c r="AP71" s="15">
        <v>0.91525000000000001</v>
      </c>
      <c r="AQ71" s="42">
        <v>99.6</v>
      </c>
      <c r="AR71" s="15">
        <v>24.459800000000001</v>
      </c>
      <c r="AS71" s="15">
        <v>199.202</v>
      </c>
      <c r="AT71" s="15">
        <v>85.826999999999998</v>
      </c>
      <c r="AU71" s="42">
        <v>3.4829300000000001</v>
      </c>
      <c r="AV71" s="15">
        <v>9.7419200000000004</v>
      </c>
      <c r="AW71" s="15">
        <v>97.01</v>
      </c>
      <c r="AX71" s="15">
        <v>279.34800000000001</v>
      </c>
      <c r="AY71" s="27">
        <v>17</v>
      </c>
      <c r="AZ71" s="31">
        <v>40</v>
      </c>
      <c r="BA71" s="31">
        <v>0.95715499999999998</v>
      </c>
      <c r="BB71" s="31">
        <v>3.8562500000000002</v>
      </c>
      <c r="BC71" s="31">
        <v>0.97262700000000002</v>
      </c>
      <c r="BD71" s="49">
        <v>4.7151399999999999</v>
      </c>
      <c r="BE71" s="31">
        <v>9.9</v>
      </c>
      <c r="BF71" s="31">
        <v>1</v>
      </c>
      <c r="BG71" s="31">
        <v>89.9</v>
      </c>
      <c r="BH71" s="49">
        <v>85</v>
      </c>
      <c r="BI71" s="31">
        <v>80.416397094726563</v>
      </c>
      <c r="BJ71" s="31">
        <v>1.5</v>
      </c>
      <c r="BK71" s="31">
        <v>3.0857700000000001</v>
      </c>
      <c r="BL71" s="31">
        <v>3.24884</v>
      </c>
      <c r="BM71" s="49">
        <v>3.2633200000000002</v>
      </c>
      <c r="BN71" s="31">
        <v>0.95</v>
      </c>
      <c r="BO71" s="31">
        <v>15.05</v>
      </c>
      <c r="BP71" s="31">
        <v>18</v>
      </c>
      <c r="BQ71" s="19">
        <v>30</v>
      </c>
    </row>
    <row r="72" spans="1:69">
      <c r="A72" s="1" t="s">
        <v>167</v>
      </c>
      <c r="B72" s="1" t="s">
        <v>168</v>
      </c>
      <c r="C72" s="3">
        <v>87.88</v>
      </c>
      <c r="D72" s="9">
        <v>93.62</v>
      </c>
      <c r="E72" s="13">
        <v>92.2</v>
      </c>
      <c r="F72" s="17">
        <v>77.819999999999993</v>
      </c>
      <c r="G72" s="9">
        <v>98.8</v>
      </c>
      <c r="H72" s="9">
        <v>99.68</v>
      </c>
      <c r="I72" s="9">
        <v>98.71</v>
      </c>
      <c r="J72" s="21">
        <v>77.28</v>
      </c>
      <c r="K72" s="13">
        <v>97.55</v>
      </c>
      <c r="L72" s="13">
        <v>89.78</v>
      </c>
      <c r="M72" s="13">
        <v>87.26</v>
      </c>
      <c r="N72" s="25">
        <v>94.21</v>
      </c>
      <c r="O72" s="29">
        <v>92.24</v>
      </c>
      <c r="P72" s="29">
        <v>87.28</v>
      </c>
      <c r="Q72" s="29">
        <v>67.48</v>
      </c>
      <c r="R72" s="17">
        <v>64.28</v>
      </c>
      <c r="S72" s="11">
        <v>2.5</v>
      </c>
      <c r="T72" s="11">
        <v>7.3140000000000001</v>
      </c>
      <c r="U72" s="11">
        <v>3.9</v>
      </c>
      <c r="V72" s="11">
        <v>1.2230000000000001</v>
      </c>
      <c r="W72" s="35">
        <v>17.535900000000002</v>
      </c>
      <c r="X72" s="11">
        <v>100</v>
      </c>
      <c r="Y72" s="11">
        <v>100</v>
      </c>
      <c r="Z72" s="11">
        <v>98.652000000000001</v>
      </c>
      <c r="AA72" s="35">
        <v>0</v>
      </c>
      <c r="AB72" s="11">
        <v>100</v>
      </c>
      <c r="AC72" s="11">
        <v>6.7620199999999997</v>
      </c>
      <c r="AD72" s="35">
        <v>0.19706699999999999</v>
      </c>
      <c r="AE72" s="11">
        <v>1.58</v>
      </c>
      <c r="AF72" s="11">
        <v>0.899976</v>
      </c>
      <c r="AG72" s="11">
        <v>3</v>
      </c>
      <c r="AH72" s="23">
        <v>6.8819400000000002</v>
      </c>
      <c r="AJ72" s="15">
        <v>99.772000000000006</v>
      </c>
      <c r="AK72" s="15">
        <v>111.06699999999999</v>
      </c>
      <c r="AL72" s="15">
        <v>1.0085599999999999</v>
      </c>
      <c r="AM72" s="42">
        <v>3.4384600000000001</v>
      </c>
      <c r="AN72" s="15">
        <v>104.404</v>
      </c>
      <c r="AO72" s="15">
        <v>85.622200000000007</v>
      </c>
      <c r="AP72" s="15">
        <v>0.89831000000000005</v>
      </c>
      <c r="AQ72" s="42">
        <v>83.448300000000003</v>
      </c>
      <c r="AR72" s="15">
        <v>25.474799999999998</v>
      </c>
      <c r="AS72" s="15">
        <v>223.59800000000001</v>
      </c>
      <c r="AT72" s="15">
        <v>80.900000000000006</v>
      </c>
      <c r="AU72" s="42">
        <v>3.7926600000000001</v>
      </c>
      <c r="AV72" s="15">
        <v>11.993499999999999</v>
      </c>
      <c r="AW72" s="15">
        <v>95.56</v>
      </c>
      <c r="AX72" s="15">
        <v>165.94</v>
      </c>
      <c r="AY72" s="27">
        <v>17</v>
      </c>
      <c r="AZ72" s="31">
        <v>38</v>
      </c>
      <c r="BA72" s="31">
        <v>0.976271</v>
      </c>
      <c r="BB72" s="31">
        <v>3.4166500000000002</v>
      </c>
      <c r="BC72" s="31">
        <v>0.97829500000000003</v>
      </c>
      <c r="BD72" s="49">
        <v>4.3538100000000002</v>
      </c>
      <c r="BE72" s="31">
        <v>7.6</v>
      </c>
      <c r="BF72" s="31">
        <v>1</v>
      </c>
      <c r="BG72" s="31">
        <v>90.7</v>
      </c>
      <c r="BH72" s="49">
        <v>70</v>
      </c>
      <c r="BI72" s="31">
        <v>71.075599670410156</v>
      </c>
      <c r="BJ72" s="31">
        <v>7</v>
      </c>
      <c r="BK72" s="31">
        <v>3.1958299999999999</v>
      </c>
      <c r="BL72" s="31">
        <v>2.7329400000000001</v>
      </c>
      <c r="BM72" s="49">
        <v>3.0512700000000001</v>
      </c>
      <c r="BN72" s="31">
        <v>0.88</v>
      </c>
      <c r="BO72" s="31">
        <v>14.04</v>
      </c>
      <c r="BP72" s="31">
        <v>79</v>
      </c>
      <c r="BQ72" s="19">
        <v>50</v>
      </c>
    </row>
    <row r="73" spans="1:69">
      <c r="A73" s="1" t="s">
        <v>457</v>
      </c>
      <c r="B73" s="1" t="s">
        <v>458</v>
      </c>
      <c r="C73" s="3"/>
      <c r="D73" s="9"/>
      <c r="E73" s="13"/>
      <c r="F73" s="17"/>
      <c r="G73" s="9"/>
      <c r="H73" s="9"/>
      <c r="I73" s="9"/>
      <c r="J73" s="21"/>
      <c r="K73" s="13"/>
      <c r="L73" s="13"/>
      <c r="M73" s="13"/>
      <c r="N73" s="25"/>
      <c r="O73" s="29"/>
      <c r="P73" s="29"/>
      <c r="Q73" s="29"/>
      <c r="R73" s="17"/>
      <c r="X73" s="11">
        <v>93.346500000000006</v>
      </c>
      <c r="Y73" s="11">
        <v>86.563199999999995</v>
      </c>
      <c r="Z73" s="11">
        <v>90.136399999999995</v>
      </c>
      <c r="AE73" s="11">
        <v>13.17</v>
      </c>
      <c r="AY73" s="27">
        <v>0</v>
      </c>
      <c r="BP73" s="31">
        <v>0</v>
      </c>
      <c r="BQ73" s="19">
        <v>0</v>
      </c>
    </row>
    <row r="74" spans="1:69">
      <c r="A74" s="1" t="s">
        <v>503</v>
      </c>
      <c r="B74" s="1" t="s">
        <v>504</v>
      </c>
      <c r="C74" s="3"/>
      <c r="D74" s="9"/>
      <c r="E74" s="13"/>
      <c r="F74" s="17"/>
      <c r="G74" s="9"/>
      <c r="H74" s="9"/>
      <c r="I74" s="9"/>
      <c r="J74" s="21"/>
      <c r="K74" s="13"/>
      <c r="L74" s="13"/>
      <c r="M74" s="13"/>
      <c r="N74" s="25"/>
      <c r="O74" s="29"/>
      <c r="P74" s="29"/>
      <c r="Q74" s="29"/>
      <c r="R74" s="17"/>
      <c r="S74" s="11">
        <v>4.9000000000000004</v>
      </c>
      <c r="X74" s="11">
        <v>100</v>
      </c>
      <c r="Y74" s="11">
        <v>100</v>
      </c>
      <c r="Z74" s="11">
        <v>96.854600000000005</v>
      </c>
      <c r="AB74" s="11">
        <v>100</v>
      </c>
      <c r="AE74" s="11">
        <v>0.38</v>
      </c>
      <c r="AN74" s="15">
        <v>99.965400000000002</v>
      </c>
      <c r="AO74" s="15">
        <v>68.440399999999997</v>
      </c>
      <c r="AY74" s="27">
        <v>1.48464</v>
      </c>
      <c r="BE74" s="31">
        <v>12.3</v>
      </c>
      <c r="BP74" s="31">
        <v>0</v>
      </c>
      <c r="BQ74" s="19">
        <v>0</v>
      </c>
    </row>
    <row r="75" spans="1:69">
      <c r="A75" s="1" t="s">
        <v>367</v>
      </c>
      <c r="B75" s="1" t="s">
        <v>368</v>
      </c>
      <c r="C75" s="3"/>
      <c r="D75" s="9">
        <v>72.260000000000005</v>
      </c>
      <c r="E75" s="13"/>
      <c r="F75" s="17">
        <v>46.44</v>
      </c>
      <c r="G75" s="9">
        <v>78.97</v>
      </c>
      <c r="H75" s="9">
        <v>76.42</v>
      </c>
      <c r="I75" s="9">
        <v>72.88</v>
      </c>
      <c r="J75" s="21">
        <v>60.77</v>
      </c>
      <c r="K75" s="13"/>
      <c r="L75" s="13">
        <v>52.3</v>
      </c>
      <c r="M75" s="13">
        <v>51.9</v>
      </c>
      <c r="N75" s="25">
        <v>65.31</v>
      </c>
      <c r="O75" s="29">
        <v>70.319999999999993</v>
      </c>
      <c r="P75" s="29">
        <v>48.71</v>
      </c>
      <c r="Q75" s="29">
        <v>46.04</v>
      </c>
      <c r="R75" s="17">
        <v>20.7</v>
      </c>
      <c r="S75" s="11">
        <v>7</v>
      </c>
      <c r="T75" s="11">
        <v>215.22800000000001</v>
      </c>
      <c r="U75" s="11">
        <v>47.4</v>
      </c>
      <c r="V75" s="11">
        <v>15.962999999999999</v>
      </c>
      <c r="W75" s="35">
        <v>346.91800000000001</v>
      </c>
      <c r="X75" s="11">
        <v>87.540899999999993</v>
      </c>
      <c r="Y75" s="11">
        <v>85.471900000000005</v>
      </c>
      <c r="Z75" s="11">
        <v>40.930399999999999</v>
      </c>
      <c r="AA75" s="35">
        <v>6.5378600000000002</v>
      </c>
      <c r="AB75" s="11">
        <v>91.395499999999998</v>
      </c>
      <c r="AC75" s="11">
        <v>2.8787400000000001</v>
      </c>
      <c r="AD75" s="35">
        <v>20.860299999999999</v>
      </c>
      <c r="AE75" s="11">
        <v>9</v>
      </c>
      <c r="AF75" s="11">
        <v>0.87010100000000001</v>
      </c>
      <c r="AG75" s="11">
        <v>3</v>
      </c>
      <c r="AH75" s="23">
        <v>25.425799999999999</v>
      </c>
      <c r="AI75" s="15">
        <v>82.283799999999999</v>
      </c>
      <c r="AM75" s="42">
        <v>2.4075299999999999</v>
      </c>
      <c r="AN75" s="15">
        <v>149.637</v>
      </c>
      <c r="AO75" s="15">
        <v>48.052300000000002</v>
      </c>
      <c r="AP75" s="15">
        <v>6.7799999999999999E-2</v>
      </c>
      <c r="AQ75" s="42">
        <v>49.45</v>
      </c>
      <c r="AR75" s="15">
        <v>17.602499999999999</v>
      </c>
      <c r="AS75" s="15">
        <v>419.82</v>
      </c>
      <c r="AT75" s="15">
        <v>50.548999999999999</v>
      </c>
      <c r="AU75" s="42">
        <v>2.5087299999999999</v>
      </c>
      <c r="AV75" s="15">
        <v>70.538700000000006</v>
      </c>
      <c r="AW75" s="15">
        <v>0</v>
      </c>
      <c r="AX75" s="15">
        <v>232.02099999999999</v>
      </c>
      <c r="AY75" s="27">
        <v>15.2418</v>
      </c>
      <c r="AZ75" s="31">
        <v>4</v>
      </c>
      <c r="BA75" s="31">
        <v>0.84928000000000003</v>
      </c>
      <c r="BB75" s="31">
        <v>3.8461400000000001</v>
      </c>
      <c r="BC75" s="31">
        <v>0.760328</v>
      </c>
      <c r="BD75" s="49">
        <v>3.6871200000000002</v>
      </c>
      <c r="BE75" s="31">
        <v>31.7</v>
      </c>
      <c r="BF75" s="31">
        <v>22</v>
      </c>
      <c r="BG75" s="31">
        <v>39.799999999999997</v>
      </c>
      <c r="BH75" s="49">
        <v>32</v>
      </c>
      <c r="BI75" s="31">
        <v>8.8330001831054688</v>
      </c>
      <c r="BJ75" s="31">
        <v>3.5</v>
      </c>
      <c r="BK75" s="31">
        <v>1.99153</v>
      </c>
      <c r="BL75" s="31">
        <v>1.9257599999999999</v>
      </c>
      <c r="BM75" s="49">
        <v>1.9137299999999999</v>
      </c>
      <c r="BN75" s="31">
        <v>0.45</v>
      </c>
      <c r="BO75" s="31">
        <v>10.16</v>
      </c>
      <c r="BP75" s="31">
        <v>0</v>
      </c>
      <c r="BQ75" s="19">
        <v>0</v>
      </c>
    </row>
    <row r="76" spans="1:69">
      <c r="A76" s="1" t="s">
        <v>177</v>
      </c>
      <c r="B76" s="1" t="s">
        <v>178</v>
      </c>
      <c r="C76" s="3">
        <v>49.43</v>
      </c>
      <c r="D76" s="9">
        <v>63.98</v>
      </c>
      <c r="E76" s="13">
        <v>45.92</v>
      </c>
      <c r="F76" s="17">
        <v>38.39</v>
      </c>
      <c r="G76" s="9">
        <v>71.89</v>
      </c>
      <c r="H76" s="9">
        <v>72.78</v>
      </c>
      <c r="I76" s="9">
        <v>47.1</v>
      </c>
      <c r="J76" s="21">
        <v>64.16</v>
      </c>
      <c r="K76" s="13">
        <v>61.36</v>
      </c>
      <c r="L76" s="13">
        <v>46.59</v>
      </c>
      <c r="M76" s="13">
        <v>50.43</v>
      </c>
      <c r="N76" s="25">
        <v>25.31</v>
      </c>
      <c r="O76" s="29">
        <v>68.540000000000006</v>
      </c>
      <c r="P76" s="29">
        <v>34.619999999999997</v>
      </c>
      <c r="Q76" s="29">
        <v>44.61</v>
      </c>
      <c r="R76" s="17">
        <v>5.79</v>
      </c>
      <c r="S76" s="11">
        <v>10.9</v>
      </c>
      <c r="T76" s="11">
        <v>305.738</v>
      </c>
      <c r="U76" s="11">
        <v>65.3</v>
      </c>
      <c r="V76" s="11">
        <v>22.206</v>
      </c>
      <c r="W76" s="35">
        <v>354.62900000000002</v>
      </c>
      <c r="X76" s="11">
        <v>80.058599999999998</v>
      </c>
      <c r="Y76" s="11">
        <v>74.645799999999994</v>
      </c>
      <c r="Z76" s="11">
        <v>41.693800000000003</v>
      </c>
      <c r="AA76" s="35">
        <v>1.50224</v>
      </c>
      <c r="AB76" s="11">
        <v>47.757100000000001</v>
      </c>
      <c r="AC76" s="11">
        <v>3.4819599999999999</v>
      </c>
      <c r="AD76" s="35">
        <v>147.441</v>
      </c>
      <c r="AE76" s="11">
        <v>9.07</v>
      </c>
      <c r="AF76" s="11">
        <v>0.85163299999999997</v>
      </c>
      <c r="AG76" s="11">
        <v>3</v>
      </c>
      <c r="AH76" s="23">
        <v>16.915299999999998</v>
      </c>
      <c r="AI76" s="15">
        <v>41.950099999999999</v>
      </c>
      <c r="AJ76" s="15">
        <v>81.735200000000006</v>
      </c>
      <c r="AK76" s="15">
        <v>57.095599999999997</v>
      </c>
      <c r="AL76" s="15">
        <v>0.95140999999999998</v>
      </c>
      <c r="AM76" s="42">
        <v>1.8608899999999999</v>
      </c>
      <c r="AN76" s="15">
        <v>139.226</v>
      </c>
      <c r="AO76" s="15">
        <v>18.5</v>
      </c>
      <c r="AP76" s="15">
        <v>0.20338999999999999</v>
      </c>
      <c r="AQ76" s="42">
        <v>42.142899999999997</v>
      </c>
      <c r="AR76" s="15">
        <v>18.123200000000001</v>
      </c>
      <c r="AS76" s="15">
        <v>424.91699999999997</v>
      </c>
      <c r="AT76" s="15">
        <v>50.905999999999999</v>
      </c>
      <c r="AU76" s="42">
        <v>1.9508000000000001</v>
      </c>
      <c r="AV76" s="15">
        <v>109.327</v>
      </c>
      <c r="AW76" s="15">
        <v>26.32</v>
      </c>
      <c r="AX76" s="15">
        <v>2562.4899999999998</v>
      </c>
      <c r="AY76" s="27">
        <v>4.0064200000000003</v>
      </c>
      <c r="AZ76" s="31">
        <v>20</v>
      </c>
      <c r="BA76" s="31">
        <v>0.386571</v>
      </c>
      <c r="BB76" s="31">
        <v>3.5140099999999999</v>
      </c>
      <c r="BC76" s="31">
        <v>0.79695499999999997</v>
      </c>
      <c r="BD76" s="49">
        <v>4.0433700000000004</v>
      </c>
      <c r="BE76" s="31">
        <v>75.5</v>
      </c>
      <c r="BF76" s="31">
        <v>25</v>
      </c>
      <c r="BG76" s="31">
        <v>29.7</v>
      </c>
      <c r="BH76" s="49">
        <v>30</v>
      </c>
      <c r="BI76" s="31">
        <v>12.751700401306152</v>
      </c>
      <c r="BJ76" s="31">
        <v>3.5</v>
      </c>
      <c r="BK76" s="31">
        <v>1.45404</v>
      </c>
      <c r="BL76" s="31">
        <v>1.95946</v>
      </c>
      <c r="BM76" s="49">
        <v>2.2854399999999999</v>
      </c>
      <c r="BN76" s="31">
        <v>0.06</v>
      </c>
      <c r="BO76" s="31">
        <v>3.48</v>
      </c>
      <c r="BP76" s="31">
        <v>0</v>
      </c>
      <c r="BQ76" s="19">
        <v>0</v>
      </c>
    </row>
    <row r="77" spans="1:69">
      <c r="A77" s="1" t="s">
        <v>171</v>
      </c>
      <c r="B77" s="1" t="s">
        <v>172</v>
      </c>
      <c r="C77" s="3">
        <v>71.14</v>
      </c>
      <c r="D77" s="9">
        <v>81.78</v>
      </c>
      <c r="E77" s="13">
        <v>76.19</v>
      </c>
      <c r="F77" s="17">
        <v>55.46</v>
      </c>
      <c r="G77" s="9">
        <v>93.63</v>
      </c>
      <c r="H77" s="9">
        <v>90.89</v>
      </c>
      <c r="I77" s="9">
        <v>82.51</v>
      </c>
      <c r="J77" s="21">
        <v>60.08</v>
      </c>
      <c r="K77" s="13">
        <v>96.56</v>
      </c>
      <c r="L77" s="13">
        <v>76.08</v>
      </c>
      <c r="M77" s="13">
        <v>61.05</v>
      </c>
      <c r="N77" s="25">
        <v>71.05</v>
      </c>
      <c r="O77" s="29">
        <v>78.180000000000007</v>
      </c>
      <c r="P77" s="29">
        <v>58.17</v>
      </c>
      <c r="Q77" s="29">
        <v>45.23</v>
      </c>
      <c r="R77" s="17">
        <v>40.25</v>
      </c>
      <c r="S77" s="11">
        <v>7</v>
      </c>
      <c r="T77" s="11">
        <v>32.503999999999998</v>
      </c>
      <c r="U77" s="11">
        <v>10.7</v>
      </c>
      <c r="V77" s="11">
        <v>10.385</v>
      </c>
      <c r="W77" s="35">
        <v>18.612200000000001</v>
      </c>
      <c r="X77" s="11">
        <v>93.263499999999993</v>
      </c>
      <c r="Y77" s="11">
        <v>86.380899999999997</v>
      </c>
      <c r="Z77" s="11">
        <v>84.8767</v>
      </c>
      <c r="AA77" s="35">
        <v>0</v>
      </c>
      <c r="AB77" s="11">
        <v>100</v>
      </c>
      <c r="AC77" s="11">
        <v>4.9734800000000003</v>
      </c>
      <c r="AD77" s="35">
        <v>53.424199999999999</v>
      </c>
      <c r="AE77" s="11">
        <v>2.68</v>
      </c>
      <c r="AF77" s="11">
        <v>0.67660500000000001</v>
      </c>
      <c r="AG77" s="11">
        <v>4</v>
      </c>
      <c r="AH77" s="23">
        <v>17.045500000000001</v>
      </c>
      <c r="AI77" s="15">
        <v>99.586200000000005</v>
      </c>
      <c r="AJ77" s="15">
        <v>99.625900000000001</v>
      </c>
      <c r="AK77" s="15">
        <v>104.28</v>
      </c>
      <c r="AL77" s="15">
        <v>1.02139</v>
      </c>
      <c r="AM77" s="42">
        <v>3.3131400000000002</v>
      </c>
      <c r="AN77" s="15">
        <v>140.946</v>
      </c>
      <c r="AO77" s="15">
        <v>58.0062</v>
      </c>
      <c r="AP77" s="15">
        <v>0.55932000000000004</v>
      </c>
      <c r="AQ77" s="42">
        <v>86.2</v>
      </c>
      <c r="AR77" s="15">
        <v>19.9636</v>
      </c>
      <c r="AS77" s="15">
        <v>509.75700000000001</v>
      </c>
      <c r="AT77" s="15">
        <v>59.55</v>
      </c>
      <c r="AU77" s="42">
        <v>3.3928699999999998</v>
      </c>
      <c r="AV77" s="15">
        <v>60.811500000000002</v>
      </c>
      <c r="AW77" s="15">
        <v>81.510000000000005</v>
      </c>
      <c r="AX77" s="15">
        <v>502.39499999999998</v>
      </c>
      <c r="AY77" s="27">
        <v>8.1881900000000005</v>
      </c>
      <c r="AZ77" s="31">
        <v>26</v>
      </c>
      <c r="BA77" s="31">
        <v>0.88151800000000002</v>
      </c>
      <c r="BB77" s="31">
        <v>3.3011300000000001</v>
      </c>
      <c r="BC77" s="31">
        <v>0.58985299999999996</v>
      </c>
      <c r="BD77" s="49">
        <v>4.56576</v>
      </c>
      <c r="BE77" s="31">
        <v>56.3</v>
      </c>
      <c r="BF77" s="31">
        <v>14</v>
      </c>
      <c r="BG77" s="31">
        <v>57.3</v>
      </c>
      <c r="BH77" s="49">
        <v>56</v>
      </c>
      <c r="BI77" s="31">
        <v>6.9411001205444336</v>
      </c>
      <c r="BJ77" s="31">
        <v>7.6</v>
      </c>
      <c r="BK77" s="31">
        <v>2.2277999999999998</v>
      </c>
      <c r="BL77" s="31">
        <v>2.4621599999999999</v>
      </c>
      <c r="BM77" s="49">
        <v>2.44434</v>
      </c>
      <c r="BO77" s="31">
        <v>14.57</v>
      </c>
      <c r="BP77" s="31">
        <v>1</v>
      </c>
      <c r="BQ77" s="19">
        <v>20</v>
      </c>
    </row>
    <row r="78" spans="1:69">
      <c r="A78" s="1" t="s">
        <v>141</v>
      </c>
      <c r="B78" s="1" t="s">
        <v>142</v>
      </c>
      <c r="C78" s="3">
        <v>89.21</v>
      </c>
      <c r="D78" s="9">
        <v>95.35</v>
      </c>
      <c r="E78" s="13">
        <v>90.71</v>
      </c>
      <c r="F78" s="17">
        <v>81.569999999999993</v>
      </c>
      <c r="G78" s="9">
        <v>98.88</v>
      </c>
      <c r="H78" s="9">
        <v>99.82</v>
      </c>
      <c r="I78" s="9">
        <v>95.54</v>
      </c>
      <c r="J78" s="21">
        <v>87.15</v>
      </c>
      <c r="K78" s="13">
        <v>95.79</v>
      </c>
      <c r="L78" s="13">
        <v>91.86</v>
      </c>
      <c r="M78" s="13">
        <v>83.13</v>
      </c>
      <c r="N78" s="25">
        <v>92.05</v>
      </c>
      <c r="O78" s="29">
        <v>96.85</v>
      </c>
      <c r="P78" s="29">
        <v>89.16</v>
      </c>
      <c r="Q78" s="29">
        <v>76.45</v>
      </c>
      <c r="R78" s="17">
        <v>63.82</v>
      </c>
      <c r="S78" s="11">
        <v>2.5</v>
      </c>
      <c r="T78" s="11">
        <v>8.0519999999999996</v>
      </c>
      <c r="U78" s="11">
        <v>3.8</v>
      </c>
      <c r="V78" s="11">
        <v>0.96899999999999997</v>
      </c>
      <c r="W78" s="35">
        <v>16.249300000000002</v>
      </c>
      <c r="X78" s="11">
        <v>100</v>
      </c>
      <c r="Y78" s="11">
        <v>100</v>
      </c>
      <c r="Z78" s="11">
        <v>99.219099999999997</v>
      </c>
      <c r="AA78" s="35">
        <v>0</v>
      </c>
      <c r="AB78" s="11">
        <v>100</v>
      </c>
      <c r="AC78" s="11">
        <v>6.1758899999999999</v>
      </c>
      <c r="AD78" s="35">
        <v>0.58571799999999996</v>
      </c>
      <c r="AE78" s="11">
        <v>0.85</v>
      </c>
      <c r="AF78" s="11">
        <v>0.95238100000000003</v>
      </c>
      <c r="AG78" s="11">
        <v>2</v>
      </c>
      <c r="AH78" s="23">
        <v>5.1142300000000001</v>
      </c>
      <c r="AJ78" s="15">
        <v>99.810500000000005</v>
      </c>
      <c r="AK78" s="15">
        <v>101.06100000000001</v>
      </c>
      <c r="AL78" s="15">
        <v>0.95345000000000002</v>
      </c>
      <c r="AM78" s="42">
        <v>3.33683</v>
      </c>
      <c r="AN78" s="15">
        <v>126.31399999999999</v>
      </c>
      <c r="AO78" s="15">
        <v>89.647099999999995</v>
      </c>
      <c r="AP78" s="15">
        <v>0.76271</v>
      </c>
      <c r="AQ78" s="42">
        <v>99.5</v>
      </c>
      <c r="AR78" s="15">
        <v>23.675699999999999</v>
      </c>
      <c r="AS78" s="15">
        <v>243.31700000000001</v>
      </c>
      <c r="AT78" s="15">
        <v>79.647000000000006</v>
      </c>
      <c r="AU78" s="42">
        <v>3.7724899999999999</v>
      </c>
      <c r="AV78" s="15">
        <v>20.223800000000001</v>
      </c>
      <c r="AW78" s="15">
        <v>99.65</v>
      </c>
      <c r="AX78" s="15">
        <v>242.886</v>
      </c>
      <c r="AY78" s="27">
        <v>17</v>
      </c>
      <c r="AZ78" s="31">
        <v>39</v>
      </c>
      <c r="BA78" s="31">
        <v>0.97365400000000002</v>
      </c>
      <c r="BB78" s="31">
        <v>3.7854100000000002</v>
      </c>
      <c r="BC78" s="31">
        <v>0.98552300000000004</v>
      </c>
      <c r="BD78" s="49">
        <v>4.8234500000000002</v>
      </c>
      <c r="BE78" s="31">
        <v>6</v>
      </c>
      <c r="BF78" s="31">
        <v>0</v>
      </c>
      <c r="BG78" s="31">
        <v>83</v>
      </c>
      <c r="BH78" s="49">
        <v>81</v>
      </c>
      <c r="BI78" s="31">
        <v>71.760299682617188</v>
      </c>
      <c r="BJ78" s="31">
        <v>4.9000000000000004</v>
      </c>
      <c r="BK78" s="31">
        <v>3.4247800000000002</v>
      </c>
      <c r="BL78" s="31">
        <v>3.0219800000000001</v>
      </c>
      <c r="BM78" s="49">
        <v>3.45784</v>
      </c>
      <c r="BN78" s="31">
        <v>0.76</v>
      </c>
      <c r="BO78" s="31">
        <v>14.24</v>
      </c>
      <c r="BP78" s="31">
        <v>99</v>
      </c>
      <c r="BQ78" s="19">
        <v>50</v>
      </c>
    </row>
    <row r="79" spans="1:69">
      <c r="A79" s="1" t="s">
        <v>173</v>
      </c>
      <c r="B79" s="1" t="s">
        <v>174</v>
      </c>
      <c r="C79" s="3">
        <v>60.31</v>
      </c>
      <c r="D79" s="9">
        <v>63.61</v>
      </c>
      <c r="E79" s="13">
        <v>63.28</v>
      </c>
      <c r="F79" s="17">
        <v>54.03</v>
      </c>
      <c r="G79" s="9">
        <v>78.3</v>
      </c>
      <c r="H79" s="9">
        <v>47.68</v>
      </c>
      <c r="I79" s="9">
        <v>57.24</v>
      </c>
      <c r="J79" s="21">
        <v>71.209999999999994</v>
      </c>
      <c r="K79" s="13">
        <v>73.91</v>
      </c>
      <c r="L79" s="13">
        <v>64.47</v>
      </c>
      <c r="M79" s="13">
        <v>48.89</v>
      </c>
      <c r="N79" s="25">
        <v>65.84</v>
      </c>
      <c r="O79" s="29">
        <v>91.16</v>
      </c>
      <c r="P79" s="29">
        <v>50.5</v>
      </c>
      <c r="Q79" s="29">
        <v>57</v>
      </c>
      <c r="R79" s="17">
        <v>17.47</v>
      </c>
      <c r="S79" s="11">
        <v>7.6</v>
      </c>
      <c r="T79" s="11">
        <v>130.89500000000001</v>
      </c>
      <c r="U79" s="11">
        <v>58.8</v>
      </c>
      <c r="V79" s="11">
        <v>18.016999999999999</v>
      </c>
      <c r="W79" s="35">
        <v>375.83600000000001</v>
      </c>
      <c r="X79" s="11">
        <v>77.799300000000002</v>
      </c>
      <c r="Y79" s="11">
        <v>31.793299999999999</v>
      </c>
      <c r="Z79" s="11">
        <v>14.279500000000001</v>
      </c>
      <c r="AA79" s="35">
        <v>31.132000000000001</v>
      </c>
      <c r="AB79" s="11">
        <v>79.3</v>
      </c>
      <c r="AC79" s="11">
        <v>3.1174599999999999</v>
      </c>
      <c r="AD79" s="35">
        <v>126.60899999999999</v>
      </c>
      <c r="AE79" s="11">
        <v>1.7</v>
      </c>
      <c r="AF79" s="11">
        <v>0.92465200000000003</v>
      </c>
      <c r="AG79" s="11">
        <v>3</v>
      </c>
      <c r="AH79" s="23">
        <v>21.003399999999999</v>
      </c>
      <c r="AI79" s="15">
        <v>71.497100000000003</v>
      </c>
      <c r="AJ79" s="15">
        <v>97.140299999999996</v>
      </c>
      <c r="AK79" s="15">
        <v>60.4146</v>
      </c>
      <c r="AL79" s="15">
        <v>0.97397999999999996</v>
      </c>
      <c r="AM79" s="42">
        <v>1.3330900000000001</v>
      </c>
      <c r="AN79" s="15">
        <v>135.80099999999999</v>
      </c>
      <c r="AO79" s="15">
        <v>34.665999999999997</v>
      </c>
      <c r="AP79" s="15">
        <v>0.45762999999999998</v>
      </c>
      <c r="AQ79" s="42">
        <v>72.285700000000006</v>
      </c>
      <c r="AR79" s="15">
        <v>17.466000000000001</v>
      </c>
      <c r="AS79" s="15">
        <v>456.928</v>
      </c>
      <c r="AT79" s="15">
        <v>52.814</v>
      </c>
      <c r="AU79" s="42">
        <v>1.86127</v>
      </c>
      <c r="AV79" s="15">
        <v>103.255</v>
      </c>
      <c r="AW79" s="15">
        <v>53.73</v>
      </c>
      <c r="AX79" s="15">
        <v>290.10399999999998</v>
      </c>
      <c r="AY79" s="27">
        <v>13.423</v>
      </c>
      <c r="AZ79" s="31">
        <v>37</v>
      </c>
      <c r="BA79" s="31">
        <v>0.89706799999999998</v>
      </c>
      <c r="BB79" s="31">
        <v>3.80762</v>
      </c>
      <c r="BC79" s="31">
        <v>0.915211</v>
      </c>
      <c r="BD79" s="49">
        <v>4.3787399999999996</v>
      </c>
      <c r="BE79" s="31">
        <v>68.599999999999994</v>
      </c>
      <c r="BF79" s="31">
        <v>9</v>
      </c>
      <c r="BG79" s="31">
        <v>45.6</v>
      </c>
      <c r="BH79" s="49">
        <v>40</v>
      </c>
      <c r="BI79" s="31">
        <v>11.812899589538574</v>
      </c>
      <c r="BJ79" s="31">
        <v>4.0999999999999996</v>
      </c>
      <c r="BK79" s="31">
        <v>2.5502799999999999</v>
      </c>
      <c r="BL79" s="31">
        <v>2.3026800000000001</v>
      </c>
      <c r="BM79" s="49">
        <v>3.17</v>
      </c>
      <c r="BN79" s="31">
        <v>0.12</v>
      </c>
      <c r="BO79" s="31">
        <v>7.12</v>
      </c>
      <c r="BP79" s="31">
        <v>1</v>
      </c>
      <c r="BQ79" s="19">
        <v>10</v>
      </c>
    </row>
    <row r="80" spans="1:69">
      <c r="A80" s="1" t="s">
        <v>449</v>
      </c>
      <c r="B80" s="1" t="s">
        <v>450</v>
      </c>
      <c r="C80" s="3"/>
      <c r="D80" s="9"/>
      <c r="E80" s="13"/>
      <c r="F80" s="17"/>
      <c r="G80" s="9"/>
      <c r="H80" s="9"/>
      <c r="I80" s="9"/>
      <c r="J80" s="21"/>
      <c r="K80" s="13"/>
      <c r="L80" s="13"/>
      <c r="M80" s="13"/>
      <c r="N80" s="25"/>
      <c r="O80" s="29"/>
      <c r="P80" s="29"/>
      <c r="Q80" s="29"/>
      <c r="R80" s="17"/>
      <c r="X80" s="11">
        <v>99.618300000000005</v>
      </c>
      <c r="AB80" s="11">
        <v>100</v>
      </c>
      <c r="AN80" s="15">
        <v>119.554</v>
      </c>
      <c r="AO80" s="15">
        <v>94.444500000000005</v>
      </c>
      <c r="AY80" s="27">
        <v>0</v>
      </c>
      <c r="BP80" s="31">
        <v>0</v>
      </c>
      <c r="BQ80" s="19">
        <v>0</v>
      </c>
    </row>
    <row r="81" spans="1:69">
      <c r="A81" s="1" t="s">
        <v>179</v>
      </c>
      <c r="B81" s="1" t="s">
        <v>180</v>
      </c>
      <c r="C81" s="3">
        <v>82.59</v>
      </c>
      <c r="D81" s="9">
        <v>92.13</v>
      </c>
      <c r="E81" s="13">
        <v>85.43</v>
      </c>
      <c r="F81" s="17">
        <v>70.209999999999994</v>
      </c>
      <c r="G81" s="9">
        <v>98.85</v>
      </c>
      <c r="H81" s="9">
        <v>99.76</v>
      </c>
      <c r="I81" s="9">
        <v>91.44</v>
      </c>
      <c r="J81" s="21">
        <v>78.459999999999994</v>
      </c>
      <c r="K81" s="13">
        <v>94.42</v>
      </c>
      <c r="L81" s="13">
        <v>76.45</v>
      </c>
      <c r="M81" s="13">
        <v>81.06</v>
      </c>
      <c r="N81" s="25">
        <v>89.8</v>
      </c>
      <c r="O81" s="29">
        <v>91.29</v>
      </c>
      <c r="P81" s="29">
        <v>68.430000000000007</v>
      </c>
      <c r="Q81" s="29">
        <v>65.31</v>
      </c>
      <c r="R81" s="17">
        <v>55.79</v>
      </c>
      <c r="S81" s="11">
        <v>2.5</v>
      </c>
      <c r="T81" s="11">
        <v>8.8149999999999995</v>
      </c>
      <c r="U81" s="11">
        <v>3.8</v>
      </c>
      <c r="V81" s="11">
        <v>1.264</v>
      </c>
      <c r="W81" s="35">
        <v>12.3749</v>
      </c>
      <c r="X81" s="11">
        <v>100</v>
      </c>
      <c r="Y81" s="11">
        <v>100</v>
      </c>
      <c r="Z81" s="11">
        <v>98.963999999999999</v>
      </c>
      <c r="AA81" s="35">
        <v>0</v>
      </c>
      <c r="AB81" s="11">
        <v>100</v>
      </c>
      <c r="AC81" s="11">
        <v>5.4011100000000001</v>
      </c>
      <c r="AD81" s="35">
        <v>0.43700600000000001</v>
      </c>
      <c r="AE81" s="11">
        <v>0.85</v>
      </c>
      <c r="AF81" s="11">
        <v>0.96402699999999997</v>
      </c>
      <c r="AG81" s="11">
        <v>3</v>
      </c>
      <c r="AH81" s="23">
        <v>11.322800000000001</v>
      </c>
      <c r="AI81" s="15">
        <v>97.128799999999998</v>
      </c>
      <c r="AJ81" s="15">
        <v>96.148300000000006</v>
      </c>
      <c r="AK81" s="15">
        <v>99.334199999999996</v>
      </c>
      <c r="AL81" s="15">
        <v>0.93410000000000004</v>
      </c>
      <c r="AM81" s="42">
        <v>3.71529</v>
      </c>
      <c r="AN81" s="15">
        <v>112.11799999999999</v>
      </c>
      <c r="AO81" s="15">
        <v>69.087900000000005</v>
      </c>
      <c r="AP81" s="15">
        <v>0.61016999999999999</v>
      </c>
      <c r="AQ81" s="42">
        <v>73.5</v>
      </c>
      <c r="AR81" s="15">
        <v>23.911100000000001</v>
      </c>
      <c r="AS81" s="15">
        <v>253.12700000000001</v>
      </c>
      <c r="AT81" s="15">
        <v>78.722999999999999</v>
      </c>
      <c r="AU81" s="42">
        <v>3.33</v>
      </c>
      <c r="AV81" s="15">
        <v>23.380500000000001</v>
      </c>
      <c r="AW81" s="15">
        <v>97.72</v>
      </c>
      <c r="AX81" s="15">
        <v>321.90499999999997</v>
      </c>
      <c r="AY81" s="27">
        <v>17</v>
      </c>
      <c r="AZ81" s="31">
        <v>35</v>
      </c>
      <c r="BA81" s="31">
        <v>0.90402300000000002</v>
      </c>
      <c r="BB81" s="31">
        <v>3.3364500000000001</v>
      </c>
      <c r="BC81" s="31">
        <v>0.97215300000000004</v>
      </c>
      <c r="BD81" s="49">
        <v>4.84049</v>
      </c>
      <c r="BE81" s="31">
        <v>26.4</v>
      </c>
      <c r="BF81" s="31">
        <v>4</v>
      </c>
      <c r="BG81" s="31">
        <v>62</v>
      </c>
      <c r="BH81" s="49">
        <v>48</v>
      </c>
      <c r="BI81" s="31">
        <v>27.342800140380859</v>
      </c>
      <c r="BJ81" s="31">
        <v>5.0999999999999996</v>
      </c>
      <c r="BK81" s="31">
        <v>2.8807</v>
      </c>
      <c r="BL81" s="31">
        <v>3.6570200000000002</v>
      </c>
      <c r="BM81" s="49">
        <v>2.6964399999999999</v>
      </c>
      <c r="BN81" s="31">
        <v>1.28</v>
      </c>
      <c r="BO81" s="31">
        <v>13.88</v>
      </c>
      <c r="BP81" s="31">
        <v>10</v>
      </c>
      <c r="BQ81" s="19">
        <v>30</v>
      </c>
    </row>
    <row r="82" spans="1:69">
      <c r="A82" s="1" t="s">
        <v>455</v>
      </c>
      <c r="B82" s="1" t="s">
        <v>456</v>
      </c>
      <c r="C82" s="3"/>
      <c r="D82" s="9"/>
      <c r="E82" s="13"/>
      <c r="F82" s="17"/>
      <c r="G82" s="9"/>
      <c r="H82" s="9">
        <v>99.84</v>
      </c>
      <c r="I82" s="9"/>
      <c r="J82" s="21"/>
      <c r="K82" s="13"/>
      <c r="L82" s="13"/>
      <c r="M82" s="13"/>
      <c r="N82" s="25"/>
      <c r="O82" s="29"/>
      <c r="P82" s="29"/>
      <c r="Q82" s="29"/>
      <c r="R82" s="17"/>
      <c r="W82" s="35">
        <v>70.574100000000001</v>
      </c>
      <c r="X82" s="11">
        <v>100</v>
      </c>
      <c r="Y82" s="11">
        <v>100</v>
      </c>
      <c r="Z82" s="11">
        <v>99.336799999999997</v>
      </c>
      <c r="AA82" s="35">
        <v>0</v>
      </c>
      <c r="AB82" s="11">
        <v>100</v>
      </c>
      <c r="AD82" s="35">
        <v>2.8684099999999999</v>
      </c>
      <c r="AE82" s="11">
        <v>12.46</v>
      </c>
      <c r="AH82" s="23">
        <v>14.8979</v>
      </c>
      <c r="AI82" s="15">
        <v>100</v>
      </c>
      <c r="AO82" s="15">
        <v>68.500900000000001</v>
      </c>
      <c r="AR82" s="15">
        <v>16.639700000000001</v>
      </c>
      <c r="AV82" s="15">
        <v>10.4809</v>
      </c>
      <c r="AY82" s="27">
        <v>17</v>
      </c>
      <c r="BP82" s="31">
        <v>0</v>
      </c>
      <c r="BQ82" s="19">
        <v>0</v>
      </c>
    </row>
    <row r="83" spans="1:69">
      <c r="A83" s="1" t="s">
        <v>453</v>
      </c>
      <c r="B83" s="1" t="s">
        <v>454</v>
      </c>
      <c r="C83" s="3"/>
      <c r="D83" s="9"/>
      <c r="E83" s="13"/>
      <c r="F83" s="17"/>
      <c r="G83" s="9">
        <v>86.54</v>
      </c>
      <c r="H83" s="9"/>
      <c r="I83" s="9"/>
      <c r="J83" s="21"/>
      <c r="K83" s="13"/>
      <c r="L83" s="13"/>
      <c r="M83" s="13"/>
      <c r="N83" s="25">
        <v>54.26</v>
      </c>
      <c r="O83" s="29"/>
      <c r="P83" s="29"/>
      <c r="Q83" s="29"/>
      <c r="R83" s="17"/>
      <c r="S83" s="11">
        <v>25.5</v>
      </c>
      <c r="T83" s="11">
        <v>33.631999999999998</v>
      </c>
      <c r="U83" s="11">
        <v>16</v>
      </c>
      <c r="V83" s="11">
        <v>8.4339999999999993</v>
      </c>
      <c r="W83" s="35">
        <v>86.680899999999994</v>
      </c>
      <c r="X83" s="11">
        <v>95.628600000000006</v>
      </c>
      <c r="Y83" s="11">
        <v>92.326300000000003</v>
      </c>
      <c r="Z83" s="11">
        <v>78.302300000000002</v>
      </c>
      <c r="AB83" s="11">
        <v>92.344399999999993</v>
      </c>
      <c r="AD83" s="35">
        <v>3.9528400000000001</v>
      </c>
      <c r="AE83" s="11">
        <v>7.52</v>
      </c>
      <c r="AH83" s="23">
        <v>17.921199999999999</v>
      </c>
      <c r="AJ83" s="15">
        <v>99.208600000000004</v>
      </c>
      <c r="AK83" s="15">
        <v>100.624</v>
      </c>
      <c r="AL83" s="15">
        <v>1.03735</v>
      </c>
      <c r="AN83" s="15">
        <v>110.861</v>
      </c>
      <c r="AO83" s="15">
        <v>55.856400000000001</v>
      </c>
      <c r="AP83" s="15">
        <v>0.32202999999999998</v>
      </c>
      <c r="AR83" s="15">
        <v>18.673400000000001</v>
      </c>
      <c r="AS83" s="15">
        <v>550.65300000000002</v>
      </c>
      <c r="AT83" s="15">
        <v>54.985999999999997</v>
      </c>
      <c r="AV83" s="15">
        <v>45.577300000000001</v>
      </c>
      <c r="AW83" s="15">
        <v>64.44</v>
      </c>
      <c r="AX83" s="15">
        <v>1522.06</v>
      </c>
      <c r="AY83" s="27">
        <v>8.9934200000000004</v>
      </c>
      <c r="AZ83" s="31">
        <v>37</v>
      </c>
      <c r="BG83" s="31">
        <v>79.7</v>
      </c>
      <c r="BH83" s="49">
        <v>52</v>
      </c>
      <c r="BJ83" s="31">
        <v>3.6</v>
      </c>
      <c r="BO83" s="31">
        <v>11.15</v>
      </c>
      <c r="BP83" s="31">
        <v>0</v>
      </c>
      <c r="BQ83" s="19">
        <v>0</v>
      </c>
    </row>
    <row r="84" spans="1:69">
      <c r="A84" s="1" t="s">
        <v>451</v>
      </c>
      <c r="B84" s="1" t="s">
        <v>452</v>
      </c>
      <c r="C84" s="3"/>
      <c r="D84" s="9"/>
      <c r="E84" s="13"/>
      <c r="F84" s="17"/>
      <c r="G84" s="9"/>
      <c r="H84" s="9"/>
      <c r="I84" s="9"/>
      <c r="J84" s="21"/>
      <c r="K84" s="13"/>
      <c r="L84" s="13"/>
      <c r="M84" s="13"/>
      <c r="N84" s="25"/>
      <c r="O84" s="29"/>
      <c r="P84" s="29"/>
      <c r="Q84" s="29"/>
      <c r="R84" s="17"/>
      <c r="X84" s="11">
        <v>99.615899999999996</v>
      </c>
      <c r="Y84" s="11">
        <v>99.2423</v>
      </c>
      <c r="Z84" s="11">
        <v>98.786699999999996</v>
      </c>
      <c r="AE84" s="11">
        <v>7.9</v>
      </c>
      <c r="AY84" s="27">
        <v>17</v>
      </c>
      <c r="BG84" s="31">
        <v>72.400000000000006</v>
      </c>
      <c r="BP84" s="31">
        <v>0</v>
      </c>
      <c r="BQ84" s="19">
        <v>0</v>
      </c>
    </row>
    <row r="85" spans="1:69">
      <c r="A85" s="1" t="s">
        <v>459</v>
      </c>
      <c r="B85" s="1" t="s">
        <v>460</v>
      </c>
      <c r="C85" s="3"/>
      <c r="D85" s="9"/>
      <c r="E85" s="13"/>
      <c r="F85" s="17"/>
      <c r="G85" s="9"/>
      <c r="H85" s="9"/>
      <c r="I85" s="9"/>
      <c r="J85" s="21"/>
      <c r="K85" s="13"/>
      <c r="L85" s="13"/>
      <c r="M85" s="13"/>
      <c r="N85" s="25"/>
      <c r="O85" s="29"/>
      <c r="P85" s="29"/>
      <c r="Q85" s="29"/>
      <c r="R85" s="17"/>
      <c r="W85" s="35">
        <v>51.714500000000001</v>
      </c>
      <c r="X85" s="11">
        <v>99.6952</v>
      </c>
      <c r="Y85" s="11">
        <v>99.387200000000007</v>
      </c>
      <c r="Z85" s="11">
        <v>90.350800000000007</v>
      </c>
      <c r="AB85" s="11">
        <v>100</v>
      </c>
      <c r="AD85" s="35">
        <v>9.7233400000000003</v>
      </c>
      <c r="AE85" s="11">
        <v>2.4900000000000002</v>
      </c>
      <c r="AH85" s="23">
        <v>18.706600000000002</v>
      </c>
      <c r="AO85" s="15">
        <v>77.010000000000005</v>
      </c>
      <c r="AR85" s="15">
        <v>18.9206</v>
      </c>
      <c r="AV85" s="15">
        <v>36.218200000000003</v>
      </c>
      <c r="AY85" s="27">
        <v>17</v>
      </c>
      <c r="BE85" s="31">
        <v>40.5</v>
      </c>
      <c r="BG85" s="31">
        <v>66.099999999999994</v>
      </c>
      <c r="BP85" s="31">
        <v>0</v>
      </c>
      <c r="BQ85" s="19">
        <v>0</v>
      </c>
    </row>
    <row r="86" spans="1:69">
      <c r="A86" s="1" t="s">
        <v>181</v>
      </c>
      <c r="B86" s="1" t="s">
        <v>182</v>
      </c>
      <c r="C86" s="3">
        <v>60.41</v>
      </c>
      <c r="D86" s="9">
        <v>71.33</v>
      </c>
      <c r="E86" s="13">
        <v>68.42</v>
      </c>
      <c r="F86" s="17">
        <v>41.47</v>
      </c>
      <c r="G86" s="9">
        <v>77.33</v>
      </c>
      <c r="H86" s="9">
        <v>82.1</v>
      </c>
      <c r="I86" s="9">
        <v>84.98</v>
      </c>
      <c r="J86" s="21">
        <v>40.9</v>
      </c>
      <c r="K86" s="13">
        <v>69.78</v>
      </c>
      <c r="L86" s="13">
        <v>66.83</v>
      </c>
      <c r="M86" s="13">
        <v>56.59</v>
      </c>
      <c r="N86" s="25">
        <v>80.489999999999995</v>
      </c>
      <c r="O86" s="29">
        <v>69.23</v>
      </c>
      <c r="P86" s="29">
        <v>54.95</v>
      </c>
      <c r="Q86" s="29">
        <v>32.22</v>
      </c>
      <c r="R86" s="17">
        <v>9.48</v>
      </c>
      <c r="S86" s="11">
        <v>15.6</v>
      </c>
      <c r="T86" s="11">
        <v>88.522000000000006</v>
      </c>
      <c r="U86" s="11">
        <v>28.5</v>
      </c>
      <c r="V86" s="11">
        <v>44.512</v>
      </c>
      <c r="W86" s="35">
        <v>117.09</v>
      </c>
      <c r="X86" s="11">
        <v>93.597700000000003</v>
      </c>
      <c r="Y86" s="11">
        <v>77.467600000000004</v>
      </c>
      <c r="Z86" s="11">
        <v>67.362899999999996</v>
      </c>
      <c r="AA86" s="35">
        <v>10.114699999999999</v>
      </c>
      <c r="AB86" s="11">
        <v>91.779200000000003</v>
      </c>
      <c r="AC86" s="11">
        <v>5.7260099999999996</v>
      </c>
      <c r="AD86" s="35">
        <v>46.045400000000001</v>
      </c>
      <c r="AE86" s="11">
        <v>31.21</v>
      </c>
      <c r="AF86" s="11">
        <v>0.66932800000000003</v>
      </c>
      <c r="AG86" s="11">
        <v>5</v>
      </c>
      <c r="AH86" s="23">
        <v>18.568000000000001</v>
      </c>
      <c r="AI86" s="15">
        <v>81.285899999999998</v>
      </c>
      <c r="AJ86" s="15">
        <v>87.300899999999999</v>
      </c>
      <c r="AK86" s="15">
        <v>63.563000000000002</v>
      </c>
      <c r="AL86" s="15">
        <v>0.94764000000000004</v>
      </c>
      <c r="AM86" s="42">
        <v>0.74467799999999995</v>
      </c>
      <c r="AN86" s="15">
        <v>110.14400000000001</v>
      </c>
      <c r="AO86" s="15">
        <v>34.509300000000003</v>
      </c>
      <c r="AP86" s="15">
        <v>0.62712000000000001</v>
      </c>
      <c r="AQ86" s="42">
        <v>66.400000000000006</v>
      </c>
      <c r="AR86" s="15">
        <v>21.542100000000001</v>
      </c>
      <c r="AS86" s="15">
        <v>300.57</v>
      </c>
      <c r="AT86" s="15">
        <v>54.765000000000001</v>
      </c>
      <c r="AU86" s="42">
        <v>0.97584599999999999</v>
      </c>
      <c r="AV86" s="15">
        <v>43.0501</v>
      </c>
      <c r="AW86" s="15">
        <v>72.59</v>
      </c>
      <c r="AX86" s="15">
        <v>271.13</v>
      </c>
      <c r="AY86" s="27">
        <v>13.518700000000001</v>
      </c>
      <c r="AZ86" s="31">
        <v>23</v>
      </c>
      <c r="BA86" s="31">
        <v>0.810002</v>
      </c>
      <c r="BB86" s="31">
        <v>3.5937000000000001</v>
      </c>
      <c r="BC86" s="31">
        <v>0.32041500000000001</v>
      </c>
      <c r="BD86" s="49">
        <v>4.0187499999999998</v>
      </c>
      <c r="BE86" s="31">
        <v>34.700000000000003</v>
      </c>
      <c r="BF86" s="31">
        <v>20</v>
      </c>
      <c r="BG86" s="31">
        <v>67.5</v>
      </c>
      <c r="BH86" s="49">
        <v>28</v>
      </c>
      <c r="BI86" s="31">
        <v>29.790500640869141</v>
      </c>
      <c r="BJ86" s="31">
        <v>8.8000000000000007</v>
      </c>
      <c r="BK86" s="31">
        <v>2.1801599999999999</v>
      </c>
      <c r="BL86" s="31">
        <v>1.3499699999999999</v>
      </c>
      <c r="BM86" s="49">
        <v>0.72294899999999995</v>
      </c>
      <c r="BN86" s="31">
        <v>0</v>
      </c>
      <c r="BO86" s="31">
        <v>6.65</v>
      </c>
      <c r="BP86" s="31">
        <v>0</v>
      </c>
      <c r="BQ86" s="19">
        <v>0</v>
      </c>
    </row>
    <row r="87" spans="1:69">
      <c r="A87" s="1" t="s">
        <v>447</v>
      </c>
      <c r="B87" s="1" t="s">
        <v>448</v>
      </c>
      <c r="C87" s="3"/>
      <c r="D87" s="9"/>
      <c r="E87" s="13"/>
      <c r="F87" s="17"/>
      <c r="G87" s="9"/>
      <c r="H87" s="9"/>
      <c r="I87" s="9"/>
      <c r="J87" s="21"/>
      <c r="K87" s="13"/>
      <c r="L87" s="13"/>
      <c r="M87" s="13"/>
      <c r="N87" s="25"/>
      <c r="O87" s="29"/>
      <c r="P87" s="29"/>
      <c r="Q87" s="29"/>
      <c r="R87" s="17"/>
      <c r="BP87" s="31">
        <v>0</v>
      </c>
      <c r="BQ87" s="19">
        <v>0</v>
      </c>
    </row>
    <row r="88" spans="1:69">
      <c r="A88" s="1" t="s">
        <v>175</v>
      </c>
      <c r="B88" s="1" t="s">
        <v>176</v>
      </c>
      <c r="C88" s="3">
        <v>39.090000000000003</v>
      </c>
      <c r="D88" s="9">
        <v>46.39</v>
      </c>
      <c r="E88" s="13">
        <v>41.34</v>
      </c>
      <c r="F88" s="17">
        <v>29.55</v>
      </c>
      <c r="G88" s="9">
        <v>57.71</v>
      </c>
      <c r="H88" s="9">
        <v>46.89</v>
      </c>
      <c r="I88" s="9">
        <v>30.8</v>
      </c>
      <c r="J88" s="21">
        <v>50.17</v>
      </c>
      <c r="K88" s="13">
        <v>40.770000000000003</v>
      </c>
      <c r="L88" s="13">
        <v>39.67</v>
      </c>
      <c r="M88" s="13">
        <v>33.049999999999997</v>
      </c>
      <c r="N88" s="25">
        <v>51.86</v>
      </c>
      <c r="O88" s="29">
        <v>57.58</v>
      </c>
      <c r="P88" s="29">
        <v>28.28</v>
      </c>
      <c r="Q88" s="29">
        <v>29.38</v>
      </c>
      <c r="R88" s="17">
        <v>2.95</v>
      </c>
      <c r="S88" s="11">
        <v>17.5</v>
      </c>
      <c r="T88" s="11">
        <v>508.95499999999998</v>
      </c>
      <c r="U88" s="11">
        <v>89</v>
      </c>
      <c r="V88" s="11">
        <v>29.884</v>
      </c>
      <c r="W88" s="35">
        <v>545.40800000000002</v>
      </c>
      <c r="X88" s="11">
        <v>67.372600000000006</v>
      </c>
      <c r="Y88" s="11">
        <v>28.430499999999999</v>
      </c>
      <c r="Z88" s="11">
        <v>21.952300000000001</v>
      </c>
      <c r="AA88" s="35">
        <v>23.7151</v>
      </c>
      <c r="AB88" s="11">
        <v>33.5</v>
      </c>
      <c r="AC88" s="11">
        <v>2.4153799999999999</v>
      </c>
      <c r="AD88" s="35">
        <v>198.02099999999999</v>
      </c>
      <c r="AE88" s="11">
        <v>8.4600000000000009</v>
      </c>
      <c r="AF88" s="11">
        <v>0.51044999999999996</v>
      </c>
      <c r="AG88" s="11">
        <v>4</v>
      </c>
      <c r="AH88" s="23">
        <v>19.837</v>
      </c>
      <c r="AI88" s="15">
        <v>32.003900000000002</v>
      </c>
      <c r="AJ88" s="15">
        <v>80.299499999999995</v>
      </c>
      <c r="AK88" s="15">
        <v>40.302199999999999</v>
      </c>
      <c r="AL88" s="15">
        <v>0.65610999999999997</v>
      </c>
      <c r="AM88" s="42">
        <v>0.92450299999999996</v>
      </c>
      <c r="AN88" s="15">
        <v>87.125399999999999</v>
      </c>
      <c r="AO88" s="15">
        <v>9.8000000000000007</v>
      </c>
      <c r="AP88" s="15">
        <v>8.4750000000000006E-2</v>
      </c>
      <c r="AQ88" s="42">
        <v>46.875</v>
      </c>
      <c r="AR88" s="15">
        <v>16.2254</v>
      </c>
      <c r="AS88" s="15">
        <v>552.46799999999996</v>
      </c>
      <c r="AT88" s="15">
        <v>39.972000000000001</v>
      </c>
      <c r="AU88" s="42">
        <v>0.34232000000000001</v>
      </c>
      <c r="AV88" s="15">
        <v>112.925</v>
      </c>
      <c r="AW88" s="15">
        <v>51.13</v>
      </c>
      <c r="AX88" s="15">
        <v>1121.1400000000001</v>
      </c>
      <c r="AY88" s="27">
        <v>16.9514</v>
      </c>
      <c r="AZ88" s="31">
        <v>17</v>
      </c>
      <c r="BA88" s="31">
        <v>0.71948699999999999</v>
      </c>
      <c r="BB88" s="31">
        <v>3.6140500000000002</v>
      </c>
      <c r="BC88" s="31">
        <v>0.33521000000000001</v>
      </c>
      <c r="BD88" s="49">
        <v>2.3626499999999999</v>
      </c>
      <c r="BE88" s="31">
        <v>65.099999999999994</v>
      </c>
      <c r="BF88" s="31">
        <v>38</v>
      </c>
      <c r="BG88" s="31">
        <v>23.3</v>
      </c>
      <c r="BH88" s="49">
        <v>27</v>
      </c>
      <c r="BI88" s="31">
        <v>10.81149959564209</v>
      </c>
      <c r="BJ88" s="31">
        <v>8.9</v>
      </c>
      <c r="BK88" s="31">
        <v>1.1799500000000001</v>
      </c>
      <c r="BL88" s="31">
        <v>1.80043</v>
      </c>
      <c r="BM88" s="49">
        <v>1.67574</v>
      </c>
      <c r="BO88" s="31">
        <v>2.0699999999999998</v>
      </c>
      <c r="BP88" s="31">
        <v>0</v>
      </c>
      <c r="BQ88" s="19">
        <v>0</v>
      </c>
    </row>
    <row r="89" spans="1:69">
      <c r="A89" s="1" t="s">
        <v>369</v>
      </c>
      <c r="B89" s="1" t="s">
        <v>370</v>
      </c>
      <c r="C89" s="3"/>
      <c r="D89" s="9">
        <v>40.68</v>
      </c>
      <c r="E89" s="13"/>
      <c r="F89" s="17">
        <v>33.86</v>
      </c>
      <c r="G89" s="9">
        <v>57.92</v>
      </c>
      <c r="H89" s="9">
        <v>43.63</v>
      </c>
      <c r="I89" s="9">
        <v>15.25</v>
      </c>
      <c r="J89" s="21">
        <v>45.92</v>
      </c>
      <c r="K89" s="13"/>
      <c r="L89" s="13">
        <v>31.85</v>
      </c>
      <c r="M89" s="13">
        <v>25.72</v>
      </c>
      <c r="N89" s="25">
        <v>41.52</v>
      </c>
      <c r="O89" s="29">
        <v>59.79</v>
      </c>
      <c r="P89" s="29">
        <v>39.21</v>
      </c>
      <c r="Q89" s="29">
        <v>33.07</v>
      </c>
      <c r="R89" s="17">
        <v>3.36</v>
      </c>
      <c r="S89" s="11">
        <v>28.3</v>
      </c>
      <c r="T89" s="11">
        <v>346.42099999999999</v>
      </c>
      <c r="U89" s="11">
        <v>88.1</v>
      </c>
      <c r="V89" s="11">
        <v>26.491</v>
      </c>
      <c r="W89" s="35">
        <v>602.86599999999999</v>
      </c>
      <c r="X89" s="11">
        <v>69.196600000000004</v>
      </c>
      <c r="Y89" s="11">
        <v>19.020499999999998</v>
      </c>
      <c r="Z89" s="11">
        <v>21.466000000000001</v>
      </c>
      <c r="AA89" s="35">
        <v>29.939699999999998</v>
      </c>
      <c r="AB89" s="11">
        <v>14.655799999999999</v>
      </c>
      <c r="AD89" s="35">
        <v>229.66800000000001</v>
      </c>
      <c r="AE89" s="11">
        <v>9.17</v>
      </c>
      <c r="AF89" s="11">
        <v>0.48448099999999999</v>
      </c>
      <c r="AG89" s="11">
        <v>4</v>
      </c>
      <c r="AH89" s="23">
        <v>27.271699999999999</v>
      </c>
      <c r="AI89" s="15">
        <v>45.581200000000003</v>
      </c>
      <c r="AJ89" s="15">
        <v>72.297799999999995</v>
      </c>
      <c r="AM89" s="42">
        <v>1.0702700000000001</v>
      </c>
      <c r="AN89" s="15">
        <v>70.817700000000002</v>
      </c>
      <c r="AO89" s="15">
        <v>3.7614100000000001</v>
      </c>
      <c r="AP89" s="15">
        <v>0.16949</v>
      </c>
      <c r="AQ89" s="42">
        <v>31.5</v>
      </c>
      <c r="AR89" s="15">
        <v>14.645300000000001</v>
      </c>
      <c r="AS89" s="15">
        <v>722.76300000000003</v>
      </c>
      <c r="AT89" s="15">
        <v>38.905000000000001</v>
      </c>
      <c r="AU89" s="42">
        <v>0.306448</v>
      </c>
      <c r="AV89" s="15">
        <v>147.202</v>
      </c>
      <c r="AW89" s="15">
        <v>0</v>
      </c>
      <c r="AX89" s="15">
        <v>841.34199999999998</v>
      </c>
      <c r="AY89" s="27">
        <v>16.429600000000001</v>
      </c>
      <c r="AZ89" s="31">
        <v>16</v>
      </c>
      <c r="BA89" s="31">
        <v>0.63580199999999998</v>
      </c>
      <c r="BB89" s="31">
        <v>3.81955</v>
      </c>
      <c r="BC89" s="31">
        <v>0.29928399999999999</v>
      </c>
      <c r="BD89" s="49">
        <v>3.20208</v>
      </c>
      <c r="BE89" s="31">
        <v>60</v>
      </c>
      <c r="BF89" s="31">
        <v>22</v>
      </c>
      <c r="BG89" s="31">
        <v>42.9</v>
      </c>
      <c r="BH89" s="49">
        <v>17</v>
      </c>
      <c r="BJ89" s="31">
        <v>5.2</v>
      </c>
      <c r="BK89" s="31">
        <v>1.5082500000000001</v>
      </c>
      <c r="BL89" s="31">
        <v>0.98534600000000006</v>
      </c>
      <c r="BM89" s="49">
        <v>1.577</v>
      </c>
      <c r="BO89" s="31">
        <v>2.36</v>
      </c>
      <c r="BP89" s="31">
        <v>0</v>
      </c>
      <c r="BQ89" s="19">
        <v>0</v>
      </c>
    </row>
    <row r="90" spans="1:69">
      <c r="A90" s="1" t="s">
        <v>183</v>
      </c>
      <c r="B90" s="1" t="s">
        <v>184</v>
      </c>
      <c r="C90" s="3">
        <v>61.96</v>
      </c>
      <c r="D90" s="9">
        <v>75.98</v>
      </c>
      <c r="E90" s="13">
        <v>57.71</v>
      </c>
      <c r="F90" s="17">
        <v>52.18</v>
      </c>
      <c r="G90" s="9">
        <v>87.03</v>
      </c>
      <c r="H90" s="9">
        <v>87.08</v>
      </c>
      <c r="I90" s="9">
        <v>72.19</v>
      </c>
      <c r="J90" s="21">
        <v>57.64</v>
      </c>
      <c r="K90" s="13">
        <v>85.92</v>
      </c>
      <c r="L90" s="13">
        <v>51.16</v>
      </c>
      <c r="M90" s="13">
        <v>41.87</v>
      </c>
      <c r="N90" s="25">
        <v>51.9</v>
      </c>
      <c r="O90" s="29">
        <v>86.32</v>
      </c>
      <c r="P90" s="29">
        <v>59.33</v>
      </c>
      <c r="Q90" s="29">
        <v>47.33</v>
      </c>
      <c r="R90" s="17">
        <v>15.74</v>
      </c>
      <c r="S90" s="11">
        <v>8.5</v>
      </c>
      <c r="T90" s="11">
        <v>106.26300000000001</v>
      </c>
      <c r="U90" s="11">
        <v>32.4</v>
      </c>
      <c r="V90" s="11">
        <v>12.371</v>
      </c>
      <c r="W90" s="35">
        <v>113.79300000000001</v>
      </c>
      <c r="X90" s="11">
        <v>95.071299999999994</v>
      </c>
      <c r="Y90" s="11">
        <v>66.073499999999996</v>
      </c>
      <c r="Z90" s="11">
        <v>86.164100000000005</v>
      </c>
      <c r="AA90" s="35">
        <v>0.87766999999999995</v>
      </c>
      <c r="AB90" s="11">
        <v>84.242900000000006</v>
      </c>
      <c r="AC90" s="11">
        <v>3.01403</v>
      </c>
      <c r="AD90" s="35">
        <v>14.9254</v>
      </c>
      <c r="AE90" s="11">
        <v>19.420000000000002</v>
      </c>
      <c r="AF90" s="11">
        <v>0.90014400000000006</v>
      </c>
      <c r="AG90" s="11">
        <v>3</v>
      </c>
      <c r="AH90" s="23">
        <v>24.805599999999998</v>
      </c>
      <c r="AI90" s="15">
        <v>85.639700000000005</v>
      </c>
      <c r="AJ90" s="15">
        <v>96.534400000000005</v>
      </c>
      <c r="AK90" s="15">
        <v>98.747500000000002</v>
      </c>
      <c r="AL90" s="15">
        <v>1.04444</v>
      </c>
      <c r="AM90" s="42">
        <v>1.87537</v>
      </c>
      <c r="AN90" s="15">
        <v>75.605400000000003</v>
      </c>
      <c r="AO90" s="15">
        <v>35.659999999999997</v>
      </c>
      <c r="AP90" s="15">
        <v>0.25424000000000002</v>
      </c>
      <c r="AQ90" s="42">
        <v>63.4</v>
      </c>
      <c r="AR90" s="15">
        <v>17.3064</v>
      </c>
      <c r="AS90" s="15">
        <v>644.97199999999998</v>
      </c>
      <c r="AT90" s="15">
        <v>51.25</v>
      </c>
      <c r="AU90" s="42">
        <v>1.47187</v>
      </c>
      <c r="AV90" s="15">
        <v>61.200600000000001</v>
      </c>
      <c r="AW90" s="15">
        <v>0</v>
      </c>
      <c r="AX90" s="15">
        <v>851.10699999999997</v>
      </c>
      <c r="AY90" s="27">
        <v>8.5765499999999992</v>
      </c>
      <c r="AZ90" s="31">
        <v>32</v>
      </c>
      <c r="BA90" s="31">
        <v>0.80270900000000001</v>
      </c>
      <c r="BB90" s="31">
        <v>3.81786</v>
      </c>
      <c r="BC90" s="31">
        <v>0.80169199999999996</v>
      </c>
      <c r="BD90" s="49">
        <v>4.65151</v>
      </c>
      <c r="BE90" s="31">
        <v>30.7</v>
      </c>
      <c r="BG90" s="31">
        <v>57.1</v>
      </c>
      <c r="BH90" s="49">
        <v>38</v>
      </c>
      <c r="BJ90" s="31">
        <v>7</v>
      </c>
      <c r="BK90" s="31">
        <v>2.1253299999999999</v>
      </c>
      <c r="BL90" s="31">
        <v>2.40882</v>
      </c>
      <c r="BM90" s="49">
        <v>2.3658800000000002</v>
      </c>
      <c r="BN90" s="31">
        <v>0.02</v>
      </c>
      <c r="BO90" s="31">
        <v>10.85</v>
      </c>
      <c r="BP90" s="31">
        <v>0</v>
      </c>
      <c r="BQ90" s="19">
        <v>0</v>
      </c>
    </row>
    <row r="91" spans="1:69">
      <c r="A91" s="1" t="s">
        <v>373</v>
      </c>
      <c r="B91" s="1" t="s">
        <v>374</v>
      </c>
      <c r="C91" s="3"/>
      <c r="D91" s="9">
        <v>46.38</v>
      </c>
      <c r="E91" s="13"/>
      <c r="F91" s="17">
        <v>34.89</v>
      </c>
      <c r="G91" s="9">
        <v>61.62</v>
      </c>
      <c r="H91" s="9">
        <v>43.73</v>
      </c>
      <c r="I91" s="9">
        <v>31.24</v>
      </c>
      <c r="J91" s="21">
        <v>48.94</v>
      </c>
      <c r="K91" s="13"/>
      <c r="L91" s="13">
        <v>37.64</v>
      </c>
      <c r="M91" s="13">
        <v>31.04</v>
      </c>
      <c r="N91" s="25">
        <v>48.19</v>
      </c>
      <c r="O91" s="29">
        <v>63.32</v>
      </c>
      <c r="P91" s="29">
        <v>36.35</v>
      </c>
      <c r="Q91" s="29">
        <v>29.48</v>
      </c>
      <c r="R91" s="17">
        <v>10.39</v>
      </c>
      <c r="S91" s="11">
        <v>46.8</v>
      </c>
      <c r="T91" s="11">
        <v>351.411</v>
      </c>
      <c r="U91" s="11">
        <v>67</v>
      </c>
      <c r="V91" s="11">
        <v>20.911999999999999</v>
      </c>
      <c r="W91" s="35">
        <v>212.30699999999999</v>
      </c>
      <c r="X91" s="11">
        <v>64.174300000000002</v>
      </c>
      <c r="Y91" s="11">
        <v>24.508600000000001</v>
      </c>
      <c r="Z91" s="11">
        <v>30.543800000000001</v>
      </c>
      <c r="AA91" s="35">
        <v>34.890799999999999</v>
      </c>
      <c r="AB91" s="11">
        <v>38.690199999999997</v>
      </c>
      <c r="AC91" s="11">
        <v>1.43137</v>
      </c>
      <c r="AD91" s="35">
        <v>165.20099999999999</v>
      </c>
      <c r="AE91" s="11">
        <v>10.039999999999999</v>
      </c>
      <c r="AF91" s="11">
        <v>0.70348999999999995</v>
      </c>
      <c r="AG91" s="11">
        <v>4</v>
      </c>
      <c r="AH91" s="23">
        <v>29.375499999999999</v>
      </c>
      <c r="AM91" s="42">
        <v>0.272227</v>
      </c>
      <c r="AN91" s="15">
        <v>59.959499999999998</v>
      </c>
      <c r="AO91" s="15">
        <v>12.2326</v>
      </c>
      <c r="AP91" s="15">
        <v>0.13558999999999999</v>
      </c>
      <c r="AQ91" s="42">
        <v>59.125</v>
      </c>
      <c r="AR91" s="15">
        <v>16.550799999999999</v>
      </c>
      <c r="AS91" s="15">
        <v>734.01099999999997</v>
      </c>
      <c r="AT91" s="15">
        <v>41.143000000000001</v>
      </c>
      <c r="AU91" s="42">
        <v>0.64683100000000004</v>
      </c>
      <c r="AV91" s="15">
        <v>83.023600000000002</v>
      </c>
      <c r="AW91" s="15">
        <v>0</v>
      </c>
      <c r="AX91" s="15">
        <v>496.24799999999999</v>
      </c>
      <c r="AY91" s="27">
        <v>0.26826899999999998</v>
      </c>
      <c r="AZ91" s="31">
        <v>17</v>
      </c>
      <c r="BA91" s="31">
        <v>0.76964100000000002</v>
      </c>
      <c r="BB91" s="31">
        <v>2.8756499999999998</v>
      </c>
      <c r="BC91" s="31">
        <v>0.30558600000000002</v>
      </c>
      <c r="BD91" s="49">
        <v>4.3201700000000001</v>
      </c>
      <c r="BE91" s="31">
        <v>88.5</v>
      </c>
      <c r="BF91" s="31">
        <v>19</v>
      </c>
      <c r="BG91" s="31">
        <v>45.1</v>
      </c>
      <c r="BH91" s="49">
        <v>22</v>
      </c>
      <c r="BI91" s="31">
        <v>17.896900177001953</v>
      </c>
      <c r="BJ91" s="31">
        <v>6.2</v>
      </c>
      <c r="BK91" s="31">
        <v>1.40093</v>
      </c>
      <c r="BL91" s="31">
        <v>1.3411299999999999</v>
      </c>
      <c r="BM91" s="49">
        <v>0.62818499999999999</v>
      </c>
      <c r="BN91" s="31">
        <v>0.04</v>
      </c>
      <c r="BO91" s="31">
        <v>6.9</v>
      </c>
      <c r="BP91" s="31">
        <v>0</v>
      </c>
      <c r="BQ91" s="19">
        <v>0</v>
      </c>
    </row>
    <row r="92" spans="1:69">
      <c r="A92" s="1" t="s">
        <v>185</v>
      </c>
      <c r="B92" s="1" t="s">
        <v>186</v>
      </c>
      <c r="C92" s="3">
        <v>58.06</v>
      </c>
      <c r="D92" s="9">
        <v>69.91</v>
      </c>
      <c r="E92" s="13">
        <v>59.63</v>
      </c>
      <c r="F92" s="17">
        <v>44.64</v>
      </c>
      <c r="G92" s="9">
        <v>85.25</v>
      </c>
      <c r="H92" s="9">
        <v>86.24</v>
      </c>
      <c r="I92" s="9">
        <v>70.97</v>
      </c>
      <c r="J92" s="21">
        <v>37.200000000000003</v>
      </c>
      <c r="K92" s="13">
        <v>66.52</v>
      </c>
      <c r="L92" s="13">
        <v>49.89</v>
      </c>
      <c r="M92" s="13">
        <v>50.68</v>
      </c>
      <c r="N92" s="25">
        <v>71.42</v>
      </c>
      <c r="O92" s="29">
        <v>69.64</v>
      </c>
      <c r="P92" s="29">
        <v>52.17</v>
      </c>
      <c r="Q92" s="29">
        <v>42.43</v>
      </c>
      <c r="R92" s="17">
        <v>14.3</v>
      </c>
      <c r="S92" s="11">
        <v>14.8</v>
      </c>
      <c r="T92" s="11">
        <v>100.53700000000001</v>
      </c>
      <c r="U92" s="11">
        <v>18.7</v>
      </c>
      <c r="V92" s="11">
        <v>21.617000000000001</v>
      </c>
      <c r="W92" s="35">
        <v>56.933900000000001</v>
      </c>
      <c r="X92" s="11">
        <v>92.178700000000006</v>
      </c>
      <c r="Y92" s="11">
        <v>89.328999999999994</v>
      </c>
      <c r="Z92" s="11">
        <v>79.776399999999995</v>
      </c>
      <c r="AA92" s="35">
        <v>13.348000000000001</v>
      </c>
      <c r="AB92" s="11">
        <v>87.576599999999999</v>
      </c>
      <c r="AC92" s="11">
        <v>3.4994299999999998</v>
      </c>
      <c r="AD92" s="35">
        <v>53.245100000000001</v>
      </c>
      <c r="AE92" s="11">
        <v>63.75</v>
      </c>
      <c r="AF92" s="11">
        <v>0.66081500000000004</v>
      </c>
      <c r="AG92" s="11">
        <v>5</v>
      </c>
      <c r="AH92" s="23">
        <v>17.683299999999999</v>
      </c>
      <c r="AI92" s="15">
        <v>88.987499999999997</v>
      </c>
      <c r="AJ92" s="15">
        <v>84.322000000000003</v>
      </c>
      <c r="AK92" s="15">
        <v>64.590400000000002</v>
      </c>
      <c r="AL92" s="15">
        <v>1.1638200000000001</v>
      </c>
      <c r="AM92" s="42">
        <v>0.76271</v>
      </c>
      <c r="AN92" s="15">
        <v>85.953199999999995</v>
      </c>
      <c r="AO92" s="15">
        <v>30</v>
      </c>
      <c r="AP92" s="15">
        <v>0.38983000000000001</v>
      </c>
      <c r="AQ92" s="42">
        <v>41.75</v>
      </c>
      <c r="AR92" s="15">
        <v>19.493600000000001</v>
      </c>
      <c r="AS92" s="15">
        <v>385.17</v>
      </c>
      <c r="AT92" s="15">
        <v>55.067</v>
      </c>
      <c r="AU92" s="42">
        <v>0.86076600000000003</v>
      </c>
      <c r="AV92" s="15">
        <v>55.2654</v>
      </c>
      <c r="AW92" s="15">
        <v>56.32</v>
      </c>
      <c r="AX92" s="15">
        <v>576.12400000000002</v>
      </c>
      <c r="AY92" s="27">
        <v>15.0725</v>
      </c>
      <c r="AZ92" s="31">
        <v>20</v>
      </c>
      <c r="BA92" s="31">
        <v>0.75300800000000001</v>
      </c>
      <c r="BB92" s="31">
        <v>3.7502</v>
      </c>
      <c r="BC92" s="31">
        <v>0.35591800000000001</v>
      </c>
      <c r="BD92" s="49">
        <v>4.2985300000000004</v>
      </c>
      <c r="BE92" s="31">
        <v>49.6</v>
      </c>
      <c r="BF92" s="31">
        <v>25</v>
      </c>
      <c r="BG92" s="31">
        <v>77.599999999999994</v>
      </c>
      <c r="BH92" s="49">
        <v>29</v>
      </c>
      <c r="BI92" s="31">
        <v>36.724201202392578</v>
      </c>
      <c r="BJ92" s="31">
        <v>5.6</v>
      </c>
      <c r="BK92" s="31">
        <v>1.9599899999999999</v>
      </c>
      <c r="BL92" s="31">
        <v>1.1047100000000001</v>
      </c>
      <c r="BM92" s="49">
        <v>2.0223</v>
      </c>
      <c r="BN92" s="31">
        <v>0.15</v>
      </c>
      <c r="BO92" s="31">
        <v>8.58</v>
      </c>
      <c r="BP92" s="31">
        <v>0</v>
      </c>
      <c r="BQ92" s="19">
        <v>0</v>
      </c>
    </row>
    <row r="93" spans="1:69">
      <c r="A93" s="1" t="s">
        <v>461</v>
      </c>
      <c r="B93" s="1" t="s">
        <v>462</v>
      </c>
      <c r="C93" s="3"/>
      <c r="D93" s="9"/>
      <c r="E93" s="13"/>
      <c r="F93" s="17"/>
      <c r="G93" s="9"/>
      <c r="H93" s="9"/>
      <c r="I93" s="9"/>
      <c r="J93" s="21"/>
      <c r="K93" s="13"/>
      <c r="L93" s="13"/>
      <c r="M93" s="13"/>
      <c r="N93" s="25"/>
      <c r="O93" s="29">
        <v>81.13</v>
      </c>
      <c r="P93" s="29">
        <v>89.27</v>
      </c>
      <c r="Q93" s="29"/>
      <c r="R93" s="17"/>
      <c r="S93" s="11">
        <v>2.5</v>
      </c>
      <c r="X93" s="11">
        <v>100</v>
      </c>
      <c r="Y93" s="11">
        <v>100</v>
      </c>
      <c r="Z93" s="11">
        <v>96.3</v>
      </c>
      <c r="AB93" s="11">
        <v>100</v>
      </c>
      <c r="AC93" s="11">
        <v>6.8478300000000001</v>
      </c>
      <c r="AE93" s="11">
        <v>0.3</v>
      </c>
      <c r="AF93" s="11">
        <v>0.94835700000000001</v>
      </c>
      <c r="AJ93" s="15">
        <v>99.190799999999996</v>
      </c>
      <c r="AK93" s="15">
        <v>102.712</v>
      </c>
      <c r="AL93" s="15">
        <v>0.96692999999999996</v>
      </c>
      <c r="AM93" s="42">
        <v>3.7462599999999999</v>
      </c>
      <c r="AN93" s="15">
        <v>240.79599999999999</v>
      </c>
      <c r="AO93" s="15">
        <v>87.477800000000002</v>
      </c>
      <c r="AU93" s="42">
        <v>3.5279400000000001</v>
      </c>
      <c r="AY93" s="27">
        <v>0</v>
      </c>
      <c r="AZ93" s="31">
        <v>15</v>
      </c>
      <c r="BA93" s="31">
        <v>0.81783300000000003</v>
      </c>
      <c r="BB93" s="31">
        <v>3.49735</v>
      </c>
      <c r="BC93" s="31">
        <v>0.97284800000000005</v>
      </c>
      <c r="BD93" s="49">
        <v>4.6470599999999997</v>
      </c>
      <c r="BE93" s="31">
        <v>6</v>
      </c>
      <c r="BF93" s="31">
        <v>0</v>
      </c>
      <c r="BG93" s="31">
        <v>87.7</v>
      </c>
      <c r="BH93" s="49">
        <v>77</v>
      </c>
      <c r="BI93" s="31">
        <v>58.924301147460938</v>
      </c>
      <c r="BK93" s="31">
        <v>3.0871599999999999</v>
      </c>
      <c r="BL93" s="31">
        <v>1.6121300000000001</v>
      </c>
      <c r="BM93" s="49">
        <v>2.1127400000000001</v>
      </c>
      <c r="BN93" s="31">
        <v>0.85</v>
      </c>
      <c r="BP93" s="31">
        <v>13</v>
      </c>
      <c r="BQ93" s="19">
        <v>30</v>
      </c>
    </row>
    <row r="94" spans="1:69">
      <c r="A94" s="1" t="s">
        <v>189</v>
      </c>
      <c r="B94" s="1" t="s">
        <v>190</v>
      </c>
      <c r="C94" s="3">
        <v>80.11</v>
      </c>
      <c r="D94" s="9">
        <v>90.98</v>
      </c>
      <c r="E94" s="13">
        <v>81.09</v>
      </c>
      <c r="F94" s="17">
        <v>68.260000000000005</v>
      </c>
      <c r="G94" s="9">
        <v>98.15</v>
      </c>
      <c r="H94" s="9">
        <v>99.37</v>
      </c>
      <c r="I94" s="9">
        <v>88.4</v>
      </c>
      <c r="J94" s="21">
        <v>78.010000000000005</v>
      </c>
      <c r="K94" s="13">
        <v>96.24</v>
      </c>
      <c r="L94" s="13">
        <v>78.34</v>
      </c>
      <c r="M94" s="13">
        <v>64.66</v>
      </c>
      <c r="N94" s="25">
        <v>85.13</v>
      </c>
      <c r="O94" s="29">
        <v>87.19</v>
      </c>
      <c r="P94" s="29">
        <v>76.98</v>
      </c>
      <c r="Q94" s="29">
        <v>58.56</v>
      </c>
      <c r="R94" s="17">
        <v>50.29</v>
      </c>
      <c r="S94" s="11">
        <v>2.5</v>
      </c>
      <c r="T94" s="11">
        <v>12.132</v>
      </c>
      <c r="U94" s="11">
        <v>5.2</v>
      </c>
      <c r="V94" s="11">
        <v>3.2160000000000002</v>
      </c>
      <c r="W94" s="35">
        <v>9.5109600000000007</v>
      </c>
      <c r="X94" s="11">
        <v>99.971299999999999</v>
      </c>
      <c r="Y94" s="11">
        <v>99.349800000000002</v>
      </c>
      <c r="Z94" s="11">
        <v>97.989500000000007</v>
      </c>
      <c r="AA94" s="35">
        <v>0</v>
      </c>
      <c r="AB94" s="11">
        <v>100</v>
      </c>
      <c r="AC94" s="11">
        <v>5.0955000000000004</v>
      </c>
      <c r="AD94" s="35">
        <v>11.724299999999999</v>
      </c>
      <c r="AE94" s="11">
        <v>1.48</v>
      </c>
      <c r="AF94" s="11">
        <v>0.94615800000000005</v>
      </c>
      <c r="AG94" s="11">
        <v>3</v>
      </c>
      <c r="AH94" s="23">
        <v>7.8332699999999997</v>
      </c>
      <c r="AJ94" s="15">
        <v>97.759200000000007</v>
      </c>
      <c r="AK94" s="15">
        <v>102.27</v>
      </c>
      <c r="AL94" s="15">
        <v>0.99973999999999996</v>
      </c>
      <c r="AM94" s="42">
        <v>3.21306</v>
      </c>
      <c r="AN94" s="15">
        <v>120.779</v>
      </c>
      <c r="AO94" s="15">
        <v>79.259399999999999</v>
      </c>
      <c r="AP94" s="15">
        <v>0.49153000000000002</v>
      </c>
      <c r="AQ94" s="42">
        <v>82</v>
      </c>
      <c r="AR94" s="15">
        <v>20.282499999999999</v>
      </c>
      <c r="AS94" s="15">
        <v>493.93200000000002</v>
      </c>
      <c r="AT94" s="15">
        <v>70.320999999999998</v>
      </c>
      <c r="AU94" s="42">
        <v>3.0491100000000002</v>
      </c>
      <c r="AV94" s="15">
        <v>52.339700000000001</v>
      </c>
      <c r="AW94" s="15">
        <v>93.42</v>
      </c>
      <c r="AX94" s="15">
        <v>239.518</v>
      </c>
      <c r="AY94" s="27">
        <v>17</v>
      </c>
      <c r="AZ94" s="31">
        <v>28</v>
      </c>
      <c r="BA94" s="31">
        <v>0.78749400000000003</v>
      </c>
      <c r="BB94" s="31">
        <v>3.8653</v>
      </c>
      <c r="BC94" s="31">
        <v>0.8901</v>
      </c>
      <c r="BD94" s="49">
        <v>4.8439300000000003</v>
      </c>
      <c r="BE94" s="31">
        <v>5.8</v>
      </c>
      <c r="BF94" s="31">
        <v>1</v>
      </c>
      <c r="BG94" s="31">
        <v>75.599999999999994</v>
      </c>
      <c r="BH94" s="49">
        <v>45</v>
      </c>
      <c r="BI94" s="31">
        <v>25.613899230957031</v>
      </c>
      <c r="BJ94" s="31">
        <v>4.5</v>
      </c>
      <c r="BK94" s="31">
        <v>2.7175400000000001</v>
      </c>
      <c r="BL94" s="31">
        <v>2.3249499999999999</v>
      </c>
      <c r="BM94" s="49">
        <v>2.9133200000000001</v>
      </c>
      <c r="BN94" s="31">
        <v>0.77</v>
      </c>
      <c r="BO94" s="31">
        <v>13.91</v>
      </c>
      <c r="BP94" s="31">
        <v>7</v>
      </c>
      <c r="BQ94" s="19">
        <v>40</v>
      </c>
    </row>
    <row r="95" spans="1:69">
      <c r="A95" s="1" t="s">
        <v>199</v>
      </c>
      <c r="B95" s="1" t="s">
        <v>200</v>
      </c>
      <c r="C95" s="3">
        <v>90.24</v>
      </c>
      <c r="D95" s="9">
        <v>97.51</v>
      </c>
      <c r="E95" s="13">
        <v>91.81</v>
      </c>
      <c r="F95" s="17">
        <v>81.39</v>
      </c>
      <c r="G95" s="9">
        <v>99.11</v>
      </c>
      <c r="H95" s="9">
        <v>99.71</v>
      </c>
      <c r="I95" s="9">
        <v>98.18</v>
      </c>
      <c r="J95" s="21">
        <v>93.04</v>
      </c>
      <c r="K95" s="13">
        <v>98.47</v>
      </c>
      <c r="L95" s="13">
        <v>91.16</v>
      </c>
      <c r="M95" s="13">
        <v>88.02</v>
      </c>
      <c r="N95" s="25">
        <v>89.59</v>
      </c>
      <c r="O95" s="29">
        <v>94.94</v>
      </c>
      <c r="P95" s="29">
        <v>87.53</v>
      </c>
      <c r="Q95" s="29">
        <v>81.19</v>
      </c>
      <c r="R95" s="17">
        <v>61.91</v>
      </c>
      <c r="S95" s="11">
        <v>2.5</v>
      </c>
      <c r="T95" s="11">
        <v>2.222</v>
      </c>
      <c r="U95" s="11">
        <v>2.1</v>
      </c>
      <c r="V95" s="11">
        <v>1.1060000000000001</v>
      </c>
      <c r="W95" s="35">
        <v>20.641300000000001</v>
      </c>
      <c r="X95" s="11">
        <v>100</v>
      </c>
      <c r="Y95" s="11">
        <v>100</v>
      </c>
      <c r="Z95" s="11">
        <v>98.7774</v>
      </c>
      <c r="AA95" s="35">
        <v>0</v>
      </c>
      <c r="AB95" s="11">
        <v>100</v>
      </c>
      <c r="AC95" s="11">
        <v>6.6637399999999998</v>
      </c>
      <c r="AD95" s="35">
        <v>0.27321299999999998</v>
      </c>
      <c r="AE95" s="11">
        <v>0.91</v>
      </c>
      <c r="AF95" s="11">
        <v>0.96182500000000004</v>
      </c>
      <c r="AG95" s="11">
        <v>1</v>
      </c>
      <c r="AH95" s="23">
        <v>5.7068700000000003</v>
      </c>
      <c r="AJ95" s="15">
        <v>98.677300000000002</v>
      </c>
      <c r="AK95" s="15">
        <v>119.083</v>
      </c>
      <c r="AL95" s="15">
        <v>1.0078400000000001</v>
      </c>
      <c r="AM95" s="42">
        <v>3.80375</v>
      </c>
      <c r="AN95" s="15">
        <v>120.795</v>
      </c>
      <c r="AO95" s="15">
        <v>98.24</v>
      </c>
      <c r="AP95" s="15">
        <v>0.66102000000000005</v>
      </c>
      <c r="AQ95" s="42">
        <v>98.285700000000006</v>
      </c>
      <c r="AR95" s="15">
        <v>24.477900000000002</v>
      </c>
      <c r="AS95" s="15">
        <v>195.364</v>
      </c>
      <c r="AT95" s="15">
        <v>85.713999999999999</v>
      </c>
      <c r="AU95" s="42">
        <v>3.7793299999999999</v>
      </c>
      <c r="AV95" s="15">
        <v>11.5892</v>
      </c>
      <c r="AW95" s="15">
        <v>94.47</v>
      </c>
      <c r="AX95" s="15">
        <v>214.81299999999999</v>
      </c>
      <c r="AY95" s="27">
        <v>11.6455</v>
      </c>
      <c r="AZ95" s="31">
        <v>37</v>
      </c>
      <c r="BA95" s="31">
        <v>0.94935000000000003</v>
      </c>
      <c r="BB95" s="31">
        <v>3.7742900000000001</v>
      </c>
      <c r="BC95" s="31">
        <v>0.96414200000000005</v>
      </c>
      <c r="BD95" s="49">
        <v>4.7995599999999996</v>
      </c>
      <c r="BE95" s="31">
        <v>7.8</v>
      </c>
      <c r="BF95" s="31">
        <v>1</v>
      </c>
      <c r="BH95" s="49">
        <v>77</v>
      </c>
      <c r="BI95" s="31">
        <v>92.129898071289063</v>
      </c>
      <c r="BJ95" s="31">
        <v>1.1000000000000001</v>
      </c>
      <c r="BK95" s="31">
        <v>2.5880299999999998</v>
      </c>
      <c r="BL95" s="31">
        <v>3.07599</v>
      </c>
      <c r="BM95" s="49">
        <v>3.3633999999999999</v>
      </c>
      <c r="BN95" s="31">
        <v>1.31</v>
      </c>
      <c r="BO95" s="31">
        <v>14.86</v>
      </c>
      <c r="BP95" s="31">
        <v>3</v>
      </c>
      <c r="BQ95" s="19">
        <v>60</v>
      </c>
    </row>
    <row r="96" spans="1:69">
      <c r="A96" s="1" t="s">
        <v>193</v>
      </c>
      <c r="B96" s="1" t="s">
        <v>194</v>
      </c>
      <c r="C96" s="3">
        <v>56.26</v>
      </c>
      <c r="D96" s="9">
        <v>63.02</v>
      </c>
      <c r="E96" s="13">
        <v>59.26</v>
      </c>
      <c r="F96" s="17">
        <v>46.5</v>
      </c>
      <c r="G96" s="9">
        <v>72.13</v>
      </c>
      <c r="H96" s="9">
        <v>54.12</v>
      </c>
      <c r="I96" s="9">
        <v>71.17</v>
      </c>
      <c r="J96" s="21">
        <v>54.65</v>
      </c>
      <c r="K96" s="13">
        <v>75.760000000000005</v>
      </c>
      <c r="L96" s="13">
        <v>62.4</v>
      </c>
      <c r="M96" s="13">
        <v>44.32</v>
      </c>
      <c r="N96" s="25">
        <v>54.55</v>
      </c>
      <c r="O96" s="29">
        <v>71.61</v>
      </c>
      <c r="P96" s="29">
        <v>46.49</v>
      </c>
      <c r="Q96" s="29">
        <v>38.79</v>
      </c>
      <c r="R96" s="17">
        <v>29.12</v>
      </c>
      <c r="S96" s="11">
        <v>14.5</v>
      </c>
      <c r="T96" s="11">
        <v>199.93299999999999</v>
      </c>
      <c r="U96" s="11">
        <v>43</v>
      </c>
      <c r="V96" s="11">
        <v>41.713000000000001</v>
      </c>
      <c r="W96" s="35">
        <v>258.95800000000003</v>
      </c>
      <c r="X96" s="11">
        <v>87.559100000000001</v>
      </c>
      <c r="Y96" s="11">
        <v>43.367100000000001</v>
      </c>
      <c r="Z96" s="11">
        <v>44.1511</v>
      </c>
      <c r="AA96" s="35">
        <v>55.621499999999997</v>
      </c>
      <c r="AB96" s="11">
        <v>84.526799999999994</v>
      </c>
      <c r="AC96" s="11">
        <v>4.6782300000000001</v>
      </c>
      <c r="AD96" s="35">
        <v>94.250799999999998</v>
      </c>
      <c r="AE96" s="11">
        <v>3.21</v>
      </c>
      <c r="AF96" s="11">
        <v>0.60071600000000003</v>
      </c>
      <c r="AG96" s="11">
        <v>4</v>
      </c>
      <c r="AH96" s="23">
        <v>24.0898</v>
      </c>
      <c r="AI96" s="15">
        <v>69.302599999999998</v>
      </c>
      <c r="AJ96" s="15">
        <v>97.73</v>
      </c>
      <c r="AK96" s="15">
        <v>75.176699999999997</v>
      </c>
      <c r="AL96" s="15">
        <v>1.0165900000000001</v>
      </c>
      <c r="AM96" s="42">
        <v>1.0046900000000001</v>
      </c>
      <c r="AN96" s="15">
        <v>85.170900000000003</v>
      </c>
      <c r="AO96" s="15">
        <v>29.5472</v>
      </c>
      <c r="AP96" s="15">
        <v>0.76271</v>
      </c>
      <c r="AQ96" s="42">
        <v>56.833300000000001</v>
      </c>
      <c r="AR96" s="15">
        <v>17.6999</v>
      </c>
      <c r="AS96" s="15">
        <v>530.57399999999996</v>
      </c>
      <c r="AT96" s="15">
        <v>50.734000000000002</v>
      </c>
      <c r="AU96" s="42">
        <v>1.2957799999999999</v>
      </c>
      <c r="AV96" s="15">
        <v>123.86</v>
      </c>
      <c r="AW96" s="15">
        <v>58.83</v>
      </c>
      <c r="AX96" s="15">
        <v>441.62799999999999</v>
      </c>
      <c r="AY96" s="27">
        <v>5.1047000000000002</v>
      </c>
      <c r="AZ96" s="31">
        <v>35</v>
      </c>
      <c r="BA96" s="31">
        <v>0.58669499999999997</v>
      </c>
      <c r="BB96" s="31">
        <v>2.92896</v>
      </c>
      <c r="BC96" s="31">
        <v>0.59092100000000003</v>
      </c>
      <c r="BD96" s="49">
        <v>4.0069100000000004</v>
      </c>
      <c r="BE96" s="31">
        <v>77.599999999999994</v>
      </c>
      <c r="BF96" s="31">
        <v>28</v>
      </c>
      <c r="BG96" s="31">
        <v>73</v>
      </c>
      <c r="BH96" s="49">
        <v>40</v>
      </c>
      <c r="BI96" s="31">
        <v>26.653999328613281</v>
      </c>
      <c r="BJ96" s="31">
        <v>8.3000000000000007</v>
      </c>
      <c r="BK96" s="31">
        <v>1.9975499999999999</v>
      </c>
      <c r="BL96" s="31">
        <v>1.6498699999999999</v>
      </c>
      <c r="BM96" s="49">
        <v>1.9466699999999999</v>
      </c>
      <c r="BN96" s="31">
        <v>0.33</v>
      </c>
      <c r="BO96" s="31">
        <v>5.79</v>
      </c>
      <c r="BP96" s="31">
        <v>52</v>
      </c>
      <c r="BQ96" s="19">
        <v>0</v>
      </c>
    </row>
    <row r="97" spans="1:69">
      <c r="A97" s="1" t="s">
        <v>191</v>
      </c>
      <c r="B97" s="1" t="s">
        <v>192</v>
      </c>
      <c r="C97" s="3">
        <v>63.26</v>
      </c>
      <c r="D97" s="9">
        <v>74.13</v>
      </c>
      <c r="E97" s="13">
        <v>64.7</v>
      </c>
      <c r="F97" s="17">
        <v>50.95</v>
      </c>
      <c r="G97" s="9">
        <v>78.97</v>
      </c>
      <c r="H97" s="9">
        <v>64.47</v>
      </c>
      <c r="I97" s="9">
        <v>80.849999999999994</v>
      </c>
      <c r="J97" s="21">
        <v>72.23</v>
      </c>
      <c r="K97" s="13">
        <v>82.62</v>
      </c>
      <c r="L97" s="13">
        <v>59.15</v>
      </c>
      <c r="M97" s="13">
        <v>49.25</v>
      </c>
      <c r="N97" s="25">
        <v>67.8</v>
      </c>
      <c r="O97" s="29">
        <v>75.78</v>
      </c>
      <c r="P97" s="29">
        <v>59.01</v>
      </c>
      <c r="Q97" s="29">
        <v>38.770000000000003</v>
      </c>
      <c r="R97" s="17">
        <v>30.25</v>
      </c>
      <c r="S97" s="11">
        <v>7.9</v>
      </c>
      <c r="T97" s="11">
        <v>275.82799999999997</v>
      </c>
      <c r="U97" s="11">
        <v>26.4</v>
      </c>
      <c r="V97" s="11">
        <v>31.541</v>
      </c>
      <c r="W97" s="35">
        <v>138.386</v>
      </c>
      <c r="X97" s="11">
        <v>89.524000000000001</v>
      </c>
      <c r="Y97" s="11">
        <v>17.9375</v>
      </c>
      <c r="Z97" s="11">
        <v>67.886600000000001</v>
      </c>
      <c r="AA97" s="35">
        <v>20.555599999999998</v>
      </c>
      <c r="AB97" s="11">
        <v>97.62</v>
      </c>
      <c r="AC97" s="11">
        <v>4.4327899999999998</v>
      </c>
      <c r="AD97" s="35">
        <v>38.053800000000003</v>
      </c>
      <c r="AE97" s="11">
        <v>0.5</v>
      </c>
      <c r="AF97" s="11">
        <v>0.78648099999999999</v>
      </c>
      <c r="AG97" s="11">
        <v>3</v>
      </c>
      <c r="AH97" s="23">
        <v>19.893599999999999</v>
      </c>
      <c r="AI97" s="15">
        <v>95.376999999999995</v>
      </c>
      <c r="AJ97" s="15">
        <v>91.711200000000005</v>
      </c>
      <c r="AK97" s="15">
        <v>86.047700000000006</v>
      </c>
      <c r="AL97" s="15">
        <v>1.0369600000000001</v>
      </c>
      <c r="AM97" s="42">
        <v>1.49942</v>
      </c>
      <c r="AN97" s="15">
        <v>147.66399999999999</v>
      </c>
      <c r="AO97" s="15">
        <v>25.366299999999999</v>
      </c>
      <c r="AP97" s="15">
        <v>0.37287999999999999</v>
      </c>
      <c r="AQ97" s="42">
        <v>68</v>
      </c>
      <c r="AR97" s="15">
        <v>18.785</v>
      </c>
      <c r="AS97" s="15">
        <v>492.036</v>
      </c>
      <c r="AT97" s="15">
        <v>51.076000000000001</v>
      </c>
      <c r="AU97" s="42">
        <v>1.76657</v>
      </c>
      <c r="AV97" s="15">
        <v>49.563099999999999</v>
      </c>
      <c r="AW97" s="15">
        <v>13.6</v>
      </c>
      <c r="AX97" s="15">
        <v>309.34300000000002</v>
      </c>
      <c r="AY97" s="27">
        <v>11.8697</v>
      </c>
      <c r="AZ97" s="31">
        <v>30</v>
      </c>
      <c r="BA97" s="31">
        <v>0.832403</v>
      </c>
      <c r="BB97" s="31">
        <v>2.54135</v>
      </c>
      <c r="BC97" s="31">
        <v>0.69366000000000005</v>
      </c>
      <c r="BD97" s="49">
        <v>4.3103300000000004</v>
      </c>
      <c r="BE97" s="31">
        <v>54.9</v>
      </c>
      <c r="BF97" s="31">
        <v>14</v>
      </c>
      <c r="BG97" s="31">
        <v>79.900000000000006</v>
      </c>
      <c r="BH97" s="49">
        <v>37</v>
      </c>
      <c r="BI97" s="31">
        <v>5.7178001403808594</v>
      </c>
      <c r="BJ97" s="31">
        <v>7.2</v>
      </c>
      <c r="BK97" s="31">
        <v>1.95926</v>
      </c>
      <c r="BL97" s="31">
        <v>1.6593100000000001</v>
      </c>
      <c r="BM97" s="49">
        <v>2.2897699999999999</v>
      </c>
      <c r="BN97" s="31">
        <v>0.26</v>
      </c>
      <c r="BO97" s="31">
        <v>9.56</v>
      </c>
      <c r="BP97" s="31">
        <v>11</v>
      </c>
      <c r="BQ97" s="19">
        <v>10</v>
      </c>
    </row>
    <row r="98" spans="1:69">
      <c r="A98" s="1" t="s">
        <v>197</v>
      </c>
      <c r="B98" s="1" t="s">
        <v>198</v>
      </c>
      <c r="C98" s="3">
        <v>63.96</v>
      </c>
      <c r="D98" s="9">
        <v>81.58</v>
      </c>
      <c r="E98" s="13">
        <v>69.510000000000005</v>
      </c>
      <c r="F98" s="17">
        <v>40.79</v>
      </c>
      <c r="G98" s="9">
        <v>94.61</v>
      </c>
      <c r="H98" s="9">
        <v>93.21</v>
      </c>
      <c r="I98" s="9">
        <v>89.17</v>
      </c>
      <c r="J98" s="21">
        <v>49.31</v>
      </c>
      <c r="K98" s="13">
        <v>86.87</v>
      </c>
      <c r="L98" s="13">
        <v>60.78</v>
      </c>
      <c r="M98" s="13">
        <v>64.069999999999993</v>
      </c>
      <c r="N98" s="25">
        <v>66.31</v>
      </c>
      <c r="O98" s="29">
        <v>44.23</v>
      </c>
      <c r="P98" s="29">
        <v>56.4</v>
      </c>
      <c r="Q98" s="29">
        <v>21.74</v>
      </c>
      <c r="R98" s="17">
        <v>40.81</v>
      </c>
      <c r="S98" s="11">
        <v>5.5</v>
      </c>
      <c r="T98" s="11">
        <v>13.231999999999999</v>
      </c>
      <c r="U98" s="11">
        <v>15.1</v>
      </c>
      <c r="V98" s="11">
        <v>7.5289999999999999</v>
      </c>
      <c r="W98" s="35">
        <v>27.1953</v>
      </c>
      <c r="X98" s="11">
        <v>94.866200000000006</v>
      </c>
      <c r="Y98" s="11">
        <v>92.600399999999993</v>
      </c>
      <c r="Z98" s="11">
        <v>88.2898</v>
      </c>
      <c r="AA98" s="35">
        <v>1.6843999999999999</v>
      </c>
      <c r="AB98" s="11">
        <v>100</v>
      </c>
      <c r="AC98" s="11">
        <v>4.9762500000000003</v>
      </c>
      <c r="AD98" s="35">
        <v>0.54305400000000004</v>
      </c>
      <c r="AE98" s="11">
        <v>4.12</v>
      </c>
      <c r="AF98" s="11">
        <v>0.34155999999999997</v>
      </c>
      <c r="AG98" s="11">
        <v>3</v>
      </c>
      <c r="AH98" s="23">
        <v>35.624899999999997</v>
      </c>
      <c r="AI98" s="15">
        <v>84.705200000000005</v>
      </c>
      <c r="AJ98" s="15">
        <v>99.414400000000001</v>
      </c>
      <c r="AK98" s="15">
        <v>88.945899999999995</v>
      </c>
      <c r="AL98" s="15">
        <v>1.0023</v>
      </c>
      <c r="AM98" s="42">
        <v>1.9936799999999999</v>
      </c>
      <c r="AN98" s="15">
        <v>100.30200000000001</v>
      </c>
      <c r="AO98" s="15">
        <v>53.226799999999997</v>
      </c>
      <c r="AP98" s="15">
        <v>0.20338999999999999</v>
      </c>
      <c r="AQ98" s="42">
        <v>64.599999999999994</v>
      </c>
      <c r="AR98" s="15">
        <v>21.0685</v>
      </c>
      <c r="AS98" s="15">
        <v>339.60199999999998</v>
      </c>
      <c r="AT98" s="15">
        <v>67.894999999999996</v>
      </c>
      <c r="AU98" s="42">
        <v>1.9529799999999999</v>
      </c>
      <c r="AV98" s="15">
        <v>60.561700000000002</v>
      </c>
      <c r="AW98" s="15">
        <v>64.319999999999993</v>
      </c>
      <c r="AX98" s="15">
        <v>568.72199999999998</v>
      </c>
      <c r="AY98" s="27">
        <v>6.9783600000000003</v>
      </c>
      <c r="AZ98" s="31">
        <v>7</v>
      </c>
      <c r="BA98" s="31">
        <v>0.41167199999999998</v>
      </c>
      <c r="BB98" s="31">
        <v>1.54583</v>
      </c>
      <c r="BC98" s="31">
        <v>0.51749199999999995</v>
      </c>
      <c r="BD98" s="49">
        <v>3.2381000000000002</v>
      </c>
      <c r="BE98" s="31">
        <v>39.799999999999997</v>
      </c>
      <c r="BF98" s="31">
        <v>21</v>
      </c>
      <c r="BG98" s="31">
        <v>77.3</v>
      </c>
      <c r="BH98" s="49">
        <v>30</v>
      </c>
      <c r="BJ98" s="31">
        <v>9.2711199999999998</v>
      </c>
      <c r="BK98" s="31">
        <v>1.02172</v>
      </c>
      <c r="BL98" s="31">
        <v>1.42605</v>
      </c>
      <c r="BM98" s="49">
        <v>1.2339</v>
      </c>
      <c r="BN98" s="31">
        <v>0.81</v>
      </c>
      <c r="BO98" s="31">
        <v>9.89</v>
      </c>
      <c r="BP98" s="31">
        <v>21</v>
      </c>
      <c r="BQ98" s="19">
        <v>10</v>
      </c>
    </row>
    <row r="99" spans="1:69">
      <c r="A99" s="1" t="s">
        <v>375</v>
      </c>
      <c r="B99" s="1" t="s">
        <v>376</v>
      </c>
      <c r="C99" s="3"/>
      <c r="D99" s="9">
        <v>73.12</v>
      </c>
      <c r="E99" s="13"/>
      <c r="F99" s="17">
        <v>40.03</v>
      </c>
      <c r="G99" s="9">
        <v>80.17</v>
      </c>
      <c r="H99" s="9">
        <v>87.43</v>
      </c>
      <c r="I99" s="9">
        <v>90.52</v>
      </c>
      <c r="J99" s="21">
        <v>34.39</v>
      </c>
      <c r="K99" s="13"/>
      <c r="L99" s="13">
        <v>51.36</v>
      </c>
      <c r="M99" s="13">
        <v>40.26</v>
      </c>
      <c r="N99" s="25">
        <v>52.21</v>
      </c>
      <c r="O99" s="29">
        <v>52.29</v>
      </c>
      <c r="P99" s="29">
        <v>51.34</v>
      </c>
      <c r="Q99" s="29">
        <v>26.39</v>
      </c>
      <c r="R99" s="17">
        <v>30.1</v>
      </c>
      <c r="S99" s="11">
        <v>27.8</v>
      </c>
      <c r="T99" s="11">
        <v>50.529000000000003</v>
      </c>
      <c r="U99" s="11">
        <v>31.2</v>
      </c>
      <c r="V99" s="11">
        <v>24.053999999999998</v>
      </c>
      <c r="W99" s="35">
        <v>49.303400000000003</v>
      </c>
      <c r="X99" s="11">
        <v>86.098299999999995</v>
      </c>
      <c r="Y99" s="11">
        <v>82.064099999999996</v>
      </c>
      <c r="Z99" s="11">
        <v>85.659300000000002</v>
      </c>
      <c r="AA99" s="35">
        <v>0</v>
      </c>
      <c r="AB99" s="11">
        <v>100</v>
      </c>
      <c r="AD99" s="35">
        <v>4.1418699999999999</v>
      </c>
      <c r="AF99" s="11">
        <v>0.36173300000000003</v>
      </c>
      <c r="AG99" s="11">
        <v>5</v>
      </c>
      <c r="AH99" s="23">
        <v>27.49</v>
      </c>
      <c r="AI99" s="15">
        <v>43.683300000000003</v>
      </c>
      <c r="AM99" s="42">
        <v>1.22112</v>
      </c>
      <c r="AN99" s="15">
        <v>81.185500000000005</v>
      </c>
      <c r="AO99" s="15">
        <v>21.23</v>
      </c>
      <c r="AP99" s="15">
        <v>0.42373</v>
      </c>
      <c r="AQ99" s="42">
        <v>56.5</v>
      </c>
      <c r="AR99" s="15">
        <v>17.409099999999999</v>
      </c>
      <c r="AS99" s="15">
        <v>689.702</v>
      </c>
      <c r="AT99" s="15">
        <v>52.758000000000003</v>
      </c>
      <c r="AU99" s="42">
        <v>1.1656299999999999</v>
      </c>
      <c r="AV99" s="15">
        <v>120.97</v>
      </c>
      <c r="AW99" s="15">
        <v>70.209999999999994</v>
      </c>
      <c r="AX99" s="15">
        <v>573.20899999999995</v>
      </c>
      <c r="AY99" s="27">
        <v>1.4649399999999999</v>
      </c>
      <c r="AZ99" s="31">
        <v>16</v>
      </c>
      <c r="BA99" s="31">
        <v>0.49962099999999998</v>
      </c>
      <c r="BB99" s="31">
        <v>2.1480700000000001</v>
      </c>
      <c r="BC99" s="31">
        <v>0.326131</v>
      </c>
      <c r="BD99" s="49">
        <v>3.9125800000000002</v>
      </c>
      <c r="BE99" s="31">
        <v>34.200000000000003</v>
      </c>
      <c r="BF99" s="31">
        <v>19</v>
      </c>
      <c r="BG99" s="31">
        <v>61.8</v>
      </c>
      <c r="BH99" s="49">
        <v>18</v>
      </c>
      <c r="BI99" s="31">
        <v>9.5089998245239258</v>
      </c>
      <c r="BJ99" s="31">
        <v>9.3000000000000007</v>
      </c>
      <c r="BK99" s="31">
        <v>1.1586399999999999</v>
      </c>
      <c r="BL99" s="31">
        <v>1.3741000000000001</v>
      </c>
      <c r="BM99" s="49">
        <v>1.7848599999999999</v>
      </c>
      <c r="BN99" s="31">
        <v>0.63</v>
      </c>
      <c r="BO99" s="31">
        <v>7.88</v>
      </c>
      <c r="BP99" s="31">
        <v>2</v>
      </c>
    </row>
    <row r="100" spans="1:69">
      <c r="A100" s="1" t="s">
        <v>195</v>
      </c>
      <c r="B100" s="1" t="s">
        <v>196</v>
      </c>
      <c r="C100" s="3">
        <v>88.82</v>
      </c>
      <c r="D100" s="9">
        <v>95.03</v>
      </c>
      <c r="E100" s="13">
        <v>89.14</v>
      </c>
      <c r="F100" s="17">
        <v>82.29</v>
      </c>
      <c r="G100" s="9">
        <v>98.82</v>
      </c>
      <c r="H100" s="9">
        <v>97.52</v>
      </c>
      <c r="I100" s="9">
        <v>96.3</v>
      </c>
      <c r="J100" s="21">
        <v>87.47</v>
      </c>
      <c r="K100" s="13">
        <v>96.65</v>
      </c>
      <c r="L100" s="13">
        <v>89.39</v>
      </c>
      <c r="M100" s="13">
        <v>81.11</v>
      </c>
      <c r="N100" s="25">
        <v>89.42</v>
      </c>
      <c r="O100" s="29">
        <v>96.38</v>
      </c>
      <c r="P100" s="29">
        <v>85.18</v>
      </c>
      <c r="Q100" s="29">
        <v>78.180000000000007</v>
      </c>
      <c r="R100" s="17">
        <v>69.430000000000007</v>
      </c>
      <c r="S100" s="11">
        <v>2.5</v>
      </c>
      <c r="T100" s="11">
        <v>5.0640000000000001</v>
      </c>
      <c r="U100" s="11">
        <v>3.6</v>
      </c>
      <c r="V100" s="11">
        <v>1.167</v>
      </c>
      <c r="W100" s="35">
        <v>23.119599999999998</v>
      </c>
      <c r="X100" s="11">
        <v>98.921599999999998</v>
      </c>
      <c r="Y100" s="11">
        <v>98.921599999999998</v>
      </c>
      <c r="Z100" s="11">
        <v>92.177899999999994</v>
      </c>
      <c r="AA100" s="35">
        <v>0</v>
      </c>
      <c r="AB100" s="11">
        <v>100</v>
      </c>
      <c r="AC100" s="11">
        <v>6.3163</v>
      </c>
      <c r="AD100" s="35">
        <v>0.46759600000000001</v>
      </c>
      <c r="AE100" s="11">
        <v>0.64</v>
      </c>
      <c r="AF100" s="11">
        <v>0.93210400000000004</v>
      </c>
      <c r="AG100" s="11">
        <v>2</v>
      </c>
      <c r="AH100" s="23">
        <v>4.9803600000000001</v>
      </c>
      <c r="AJ100" s="15">
        <v>99.6785</v>
      </c>
      <c r="AK100" s="15">
        <v>126.151</v>
      </c>
      <c r="AL100" s="15">
        <v>1.0245599999999999</v>
      </c>
      <c r="AM100" s="42">
        <v>3.36307</v>
      </c>
      <c r="AN100" s="15">
        <v>103.154</v>
      </c>
      <c r="AO100" s="15">
        <v>85.011099999999999</v>
      </c>
      <c r="AP100" s="15">
        <v>0.71186000000000005</v>
      </c>
      <c r="AQ100" s="42">
        <v>98.8</v>
      </c>
      <c r="AR100" s="15">
        <v>23.817</v>
      </c>
      <c r="AS100" s="15">
        <v>223.47499999999999</v>
      </c>
      <c r="AT100" s="15">
        <v>80.69</v>
      </c>
      <c r="AU100" s="42">
        <v>3.0358200000000002</v>
      </c>
      <c r="AV100" s="15">
        <v>16.868099999999998</v>
      </c>
      <c r="AW100" s="15">
        <v>91.19</v>
      </c>
      <c r="AX100" s="15">
        <v>260.08800000000002</v>
      </c>
      <c r="AY100" s="27">
        <v>14.725899999999999</v>
      </c>
      <c r="AZ100" s="31">
        <v>39</v>
      </c>
      <c r="BA100" s="31">
        <v>0.96294500000000005</v>
      </c>
      <c r="BB100" s="31">
        <v>3.87642</v>
      </c>
      <c r="BC100" s="31">
        <v>0.97047300000000003</v>
      </c>
      <c r="BD100" s="49">
        <v>4.7318100000000003</v>
      </c>
      <c r="BE100" s="31">
        <v>12.2</v>
      </c>
      <c r="BF100" s="31">
        <v>0</v>
      </c>
      <c r="BG100" s="31">
        <v>80.2</v>
      </c>
      <c r="BH100" s="49">
        <v>74</v>
      </c>
      <c r="BI100" s="31">
        <v>84.334503173828125</v>
      </c>
      <c r="BJ100" s="31">
        <v>1.1000000000000001</v>
      </c>
      <c r="BK100" s="31">
        <v>2.3834</v>
      </c>
      <c r="BL100" s="31">
        <v>2.9596900000000002</v>
      </c>
      <c r="BM100" s="49">
        <v>3.4174600000000002</v>
      </c>
      <c r="BN100" s="31">
        <v>1.68</v>
      </c>
      <c r="BO100" s="31">
        <v>14.53</v>
      </c>
      <c r="BP100" s="31">
        <v>15</v>
      </c>
      <c r="BQ100" s="19">
        <v>50</v>
      </c>
    </row>
    <row r="101" spans="1:69">
      <c r="A101" s="1" t="s">
        <v>201</v>
      </c>
      <c r="B101" s="1" t="s">
        <v>202</v>
      </c>
      <c r="C101" s="3">
        <v>82.47</v>
      </c>
      <c r="D101" s="9">
        <v>92.91</v>
      </c>
      <c r="E101" s="13">
        <v>88.04</v>
      </c>
      <c r="F101" s="17">
        <v>66.47</v>
      </c>
      <c r="G101" s="9">
        <v>98.77</v>
      </c>
      <c r="H101" s="9">
        <v>100</v>
      </c>
      <c r="I101" s="9">
        <v>96.5</v>
      </c>
      <c r="J101" s="21">
        <v>76.36</v>
      </c>
      <c r="K101" s="13">
        <v>93.4</v>
      </c>
      <c r="L101" s="13">
        <v>88.23</v>
      </c>
      <c r="M101" s="13">
        <v>82.32</v>
      </c>
      <c r="N101" s="25">
        <v>88.21</v>
      </c>
      <c r="O101" s="29">
        <v>84.25</v>
      </c>
      <c r="P101" s="29">
        <v>79.069999999999993</v>
      </c>
      <c r="Q101" s="29">
        <v>43.11</v>
      </c>
      <c r="R101" s="17">
        <v>59.46</v>
      </c>
      <c r="S101" s="11">
        <v>2.5</v>
      </c>
      <c r="T101" s="11">
        <v>5.5759999999999996</v>
      </c>
      <c r="U101" s="11">
        <v>3.6</v>
      </c>
      <c r="V101" s="11">
        <v>1.4470000000000001</v>
      </c>
      <c r="W101" s="35">
        <v>20.808700000000002</v>
      </c>
      <c r="X101" s="11">
        <v>100</v>
      </c>
      <c r="Y101" s="11">
        <v>100</v>
      </c>
      <c r="Z101" s="11">
        <v>100</v>
      </c>
      <c r="AA101" s="35">
        <v>0</v>
      </c>
      <c r="AB101" s="11">
        <v>100</v>
      </c>
      <c r="AC101" s="11">
        <v>6.35067</v>
      </c>
      <c r="AD101" s="35">
        <v>0.34543000000000001</v>
      </c>
      <c r="AE101" s="11">
        <v>1.36</v>
      </c>
      <c r="AF101" s="11">
        <v>0.85636900000000005</v>
      </c>
      <c r="AG101" s="11">
        <v>3</v>
      </c>
      <c r="AH101" s="23">
        <v>8.0986499999999992</v>
      </c>
      <c r="AJ101" s="15">
        <v>99.680800000000005</v>
      </c>
      <c r="AK101" s="15">
        <v>104.047</v>
      </c>
      <c r="AL101" s="15">
        <v>1.0171699999999999</v>
      </c>
      <c r="AM101" s="42">
        <v>2.3916499999999998</v>
      </c>
      <c r="AN101" s="15">
        <v>129.03100000000001</v>
      </c>
      <c r="AO101" s="15">
        <v>79.653099999999995</v>
      </c>
      <c r="AP101" s="15">
        <v>0.83050999999999997</v>
      </c>
      <c r="AQ101" s="42">
        <v>88.8</v>
      </c>
      <c r="AR101" s="15">
        <v>24.583300000000001</v>
      </c>
      <c r="AS101" s="15">
        <v>197.16200000000001</v>
      </c>
      <c r="AT101" s="15">
        <v>76.884</v>
      </c>
      <c r="AU101" s="42">
        <v>3.2086700000000001</v>
      </c>
      <c r="AV101" s="15">
        <v>18.244399999999999</v>
      </c>
      <c r="AW101" s="15">
        <v>99.49</v>
      </c>
      <c r="AX101" s="15">
        <v>334.71300000000002</v>
      </c>
      <c r="AY101" s="27">
        <v>13.194800000000001</v>
      </c>
      <c r="AZ101" s="31">
        <v>36</v>
      </c>
      <c r="BA101" s="31">
        <v>0.76523699999999995</v>
      </c>
      <c r="BB101" s="31">
        <v>3.14682</v>
      </c>
      <c r="BC101" s="31">
        <v>0.91321300000000005</v>
      </c>
      <c r="BD101" s="49">
        <v>4.2860699999999996</v>
      </c>
      <c r="BE101" s="31">
        <v>8</v>
      </c>
      <c r="BF101" s="31">
        <v>3</v>
      </c>
      <c r="BG101" s="31">
        <v>71.099999999999994</v>
      </c>
      <c r="BH101" s="49">
        <v>62</v>
      </c>
      <c r="BI101" s="31">
        <v>30.650800704956055</v>
      </c>
      <c r="BJ101" s="31">
        <v>9.9989699999999999</v>
      </c>
      <c r="BK101" s="31">
        <v>2.1131500000000001</v>
      </c>
      <c r="BL101" s="31">
        <v>2.3100299999999998</v>
      </c>
      <c r="BM101" s="49">
        <v>2.4431500000000002</v>
      </c>
      <c r="BN101" s="31">
        <v>1.31</v>
      </c>
      <c r="BO101" s="31">
        <v>15.68</v>
      </c>
      <c r="BP101" s="31">
        <v>12</v>
      </c>
      <c r="BQ101" s="19">
        <v>30</v>
      </c>
    </row>
    <row r="102" spans="1:69">
      <c r="A102" s="1" t="s">
        <v>203</v>
      </c>
      <c r="B102" s="1" t="s">
        <v>204</v>
      </c>
      <c r="C102" s="3">
        <v>86.04</v>
      </c>
      <c r="D102" s="9">
        <v>91.49</v>
      </c>
      <c r="E102" s="13">
        <v>90.28</v>
      </c>
      <c r="F102" s="17">
        <v>76.349999999999994</v>
      </c>
      <c r="G102" s="9">
        <v>99.08</v>
      </c>
      <c r="H102" s="9">
        <v>99.83</v>
      </c>
      <c r="I102" s="9">
        <v>94.16</v>
      </c>
      <c r="J102" s="21">
        <v>72.91</v>
      </c>
      <c r="K102" s="13">
        <v>96.89</v>
      </c>
      <c r="L102" s="13">
        <v>86.11</v>
      </c>
      <c r="M102" s="13">
        <v>84.92</v>
      </c>
      <c r="N102" s="25">
        <v>93.2</v>
      </c>
      <c r="O102" s="29">
        <v>94.76</v>
      </c>
      <c r="P102" s="29">
        <v>74.41</v>
      </c>
      <c r="Q102" s="29">
        <v>69.540000000000006</v>
      </c>
      <c r="R102" s="17">
        <v>66.7</v>
      </c>
      <c r="S102" s="11">
        <v>2.5</v>
      </c>
      <c r="T102" s="11">
        <v>3.86</v>
      </c>
      <c r="U102" s="11">
        <v>3.3</v>
      </c>
      <c r="V102" s="11">
        <v>1.2310000000000001</v>
      </c>
      <c r="W102" s="35">
        <v>8.6996000000000002</v>
      </c>
      <c r="X102" s="11">
        <v>100</v>
      </c>
      <c r="Y102" s="11">
        <v>100</v>
      </c>
      <c r="Z102" s="11">
        <v>99.281400000000005</v>
      </c>
      <c r="AA102" s="35">
        <v>0</v>
      </c>
      <c r="AB102" s="11">
        <v>100</v>
      </c>
      <c r="AC102" s="11">
        <v>5.9095599999999999</v>
      </c>
      <c r="AD102" s="35">
        <v>0.34184999999999999</v>
      </c>
      <c r="AE102" s="11">
        <v>0.78</v>
      </c>
      <c r="AF102" s="11">
        <v>0.919292</v>
      </c>
      <c r="AG102" s="11">
        <v>4</v>
      </c>
      <c r="AH102" s="23">
        <v>8.4514399999999998</v>
      </c>
      <c r="AI102" s="15">
        <v>98.848299999999995</v>
      </c>
      <c r="AJ102" s="15">
        <v>99.298100000000005</v>
      </c>
      <c r="AK102" s="15">
        <v>103.17700000000001</v>
      </c>
      <c r="AL102" s="15">
        <v>0.97728000000000004</v>
      </c>
      <c r="AM102" s="42">
        <v>3.4627599999999998</v>
      </c>
      <c r="AN102" s="15">
        <v>152.999</v>
      </c>
      <c r="AO102" s="15">
        <v>61.324300000000001</v>
      </c>
      <c r="AP102" s="15">
        <v>0.91525000000000001</v>
      </c>
      <c r="AQ102" s="42">
        <v>89.5</v>
      </c>
      <c r="AR102" s="15">
        <v>24.650600000000001</v>
      </c>
      <c r="AS102" s="15">
        <v>202.42</v>
      </c>
      <c r="AT102" s="15">
        <v>81.162000000000006</v>
      </c>
      <c r="AU102" s="42">
        <v>3.4335599999999999</v>
      </c>
      <c r="AV102" s="15">
        <v>16.488199999999999</v>
      </c>
      <c r="AW102" s="15">
        <v>97.53</v>
      </c>
      <c r="AX102" s="15">
        <v>195.34800000000001</v>
      </c>
      <c r="AY102" s="27">
        <v>17</v>
      </c>
      <c r="AZ102" s="31">
        <v>36</v>
      </c>
      <c r="BA102" s="31">
        <v>0.93476599999999999</v>
      </c>
      <c r="BB102" s="31">
        <v>3.70322</v>
      </c>
      <c r="BC102" s="31">
        <v>0.98886399999999997</v>
      </c>
      <c r="BD102" s="49">
        <v>4.8878399999999997</v>
      </c>
      <c r="BE102" s="31">
        <v>17.399999999999999</v>
      </c>
      <c r="BF102" s="31">
        <v>0</v>
      </c>
      <c r="BG102" s="31">
        <v>68.2</v>
      </c>
      <c r="BH102" s="49">
        <v>50</v>
      </c>
      <c r="BI102" s="31">
        <v>62.776699066162109</v>
      </c>
      <c r="BJ102" s="31">
        <v>4.8</v>
      </c>
      <c r="BK102" s="31">
        <v>2.6724199999999998</v>
      </c>
      <c r="BL102" s="31">
        <v>2.7732899999999998</v>
      </c>
      <c r="BM102" s="49">
        <v>3.60405</v>
      </c>
      <c r="BN102" s="31">
        <v>0.45</v>
      </c>
      <c r="BO102" s="31">
        <v>14.28</v>
      </c>
      <c r="BP102" s="31">
        <v>71</v>
      </c>
      <c r="BQ102" s="19">
        <v>80</v>
      </c>
    </row>
    <row r="103" spans="1:69">
      <c r="A103" s="1" t="s">
        <v>377</v>
      </c>
      <c r="B103" s="1" t="s">
        <v>378</v>
      </c>
      <c r="C103" s="3"/>
      <c r="D103" s="9">
        <v>80.08</v>
      </c>
      <c r="E103" s="13"/>
      <c r="F103" s="17">
        <v>62.96</v>
      </c>
      <c r="G103" s="9">
        <v>93.06</v>
      </c>
      <c r="H103" s="9">
        <v>89.45</v>
      </c>
      <c r="I103" s="9">
        <v>86.64</v>
      </c>
      <c r="J103" s="21">
        <v>51.17</v>
      </c>
      <c r="K103" s="13"/>
      <c r="L103" s="13">
        <v>67.17</v>
      </c>
      <c r="M103" s="13">
        <v>60.97</v>
      </c>
      <c r="N103" s="25">
        <v>82.19</v>
      </c>
      <c r="O103" s="29">
        <v>87.64</v>
      </c>
      <c r="P103" s="29">
        <v>71.83</v>
      </c>
      <c r="Q103" s="29">
        <v>66.38</v>
      </c>
      <c r="R103" s="17">
        <v>26</v>
      </c>
      <c r="S103" s="11">
        <v>8.4</v>
      </c>
      <c r="T103" s="11">
        <v>46.284999999999997</v>
      </c>
      <c r="U103" s="11">
        <v>15.3</v>
      </c>
      <c r="V103" s="11">
        <v>6.4130000000000003</v>
      </c>
      <c r="W103" s="35">
        <v>38.041600000000003</v>
      </c>
      <c r="X103" s="11">
        <v>92.918499999999995</v>
      </c>
      <c r="Y103" s="11">
        <v>80.871600000000001</v>
      </c>
      <c r="Z103" s="11">
        <v>85.373699999999999</v>
      </c>
      <c r="AA103" s="35">
        <v>0.70372999999999997</v>
      </c>
      <c r="AB103" s="11">
        <v>98.204300000000003</v>
      </c>
      <c r="AC103" s="11">
        <v>4.7944899999999997</v>
      </c>
      <c r="AD103" s="35">
        <v>8.6833100000000005</v>
      </c>
      <c r="AE103" s="11">
        <v>43.21</v>
      </c>
      <c r="AF103" s="11">
        <v>0.77690099999999995</v>
      </c>
      <c r="AG103" s="11">
        <v>4</v>
      </c>
      <c r="AH103" s="23">
        <v>10.215400000000001</v>
      </c>
      <c r="AK103" s="15">
        <v>84.095399999999998</v>
      </c>
      <c r="AL103" s="15">
        <v>1.0524899999999999</v>
      </c>
      <c r="AM103" s="42">
        <v>1.35755</v>
      </c>
      <c r="AN103" s="15">
        <v>113.396</v>
      </c>
      <c r="AO103" s="15">
        <v>45</v>
      </c>
      <c r="AP103" s="15">
        <v>0.27118999999999999</v>
      </c>
      <c r="AQ103" s="42">
        <v>89.571399999999997</v>
      </c>
      <c r="AR103" s="15">
        <v>20.850200000000001</v>
      </c>
      <c r="AS103" s="15">
        <v>410.76</v>
      </c>
      <c r="AT103" s="15">
        <v>61.326999999999998</v>
      </c>
      <c r="AU103" s="42">
        <v>2.30328</v>
      </c>
      <c r="AV103" s="15">
        <v>28.5304</v>
      </c>
      <c r="AW103" s="15">
        <v>76.989999999999995</v>
      </c>
      <c r="AX103" s="15">
        <v>407.44499999999999</v>
      </c>
      <c r="AY103" s="27">
        <v>14.401300000000001</v>
      </c>
      <c r="AZ103" s="31">
        <v>34</v>
      </c>
      <c r="BA103" s="31">
        <v>0.95472599999999996</v>
      </c>
      <c r="BB103" s="31">
        <v>3.8609200000000001</v>
      </c>
      <c r="BC103" s="31">
        <v>0.64913799999999999</v>
      </c>
      <c r="BD103" s="49">
        <v>4.6974400000000003</v>
      </c>
      <c r="BE103" s="31">
        <v>37.700000000000003</v>
      </c>
      <c r="BF103" s="31">
        <v>1</v>
      </c>
      <c r="BG103" s="31">
        <v>83.8</v>
      </c>
      <c r="BH103" s="49">
        <v>44</v>
      </c>
      <c r="BI103" s="31">
        <v>21.76609992980957</v>
      </c>
      <c r="BJ103" s="31">
        <v>3.1</v>
      </c>
      <c r="BK103" s="31">
        <v>2.9511500000000002</v>
      </c>
      <c r="BL103" s="31">
        <v>2.9221300000000001</v>
      </c>
      <c r="BM103" s="49">
        <v>3.12907</v>
      </c>
      <c r="BN103" s="31">
        <v>0.56000000000000005</v>
      </c>
      <c r="BO103" s="31">
        <v>12.81</v>
      </c>
      <c r="BP103" s="31">
        <v>0</v>
      </c>
      <c r="BQ103" s="19">
        <v>0</v>
      </c>
    </row>
    <row r="104" spans="1:69">
      <c r="A104" s="1" t="s">
        <v>207</v>
      </c>
      <c r="B104" s="1" t="s">
        <v>208</v>
      </c>
      <c r="C104" s="3">
        <v>89.74</v>
      </c>
      <c r="D104" s="9">
        <v>97.78</v>
      </c>
      <c r="E104" s="13">
        <v>94.66</v>
      </c>
      <c r="F104" s="17">
        <v>76.78</v>
      </c>
      <c r="G104" s="9">
        <v>98.21</v>
      </c>
      <c r="H104" s="9">
        <v>99.11</v>
      </c>
      <c r="I104" s="9">
        <v>98.21</v>
      </c>
      <c r="J104" s="21">
        <v>95.58</v>
      </c>
      <c r="K104" s="13">
        <v>98.86</v>
      </c>
      <c r="L104" s="13">
        <v>96.62</v>
      </c>
      <c r="M104" s="13">
        <v>91.2</v>
      </c>
      <c r="N104" s="25">
        <v>91.97</v>
      </c>
      <c r="O104" s="29">
        <v>95.37</v>
      </c>
      <c r="P104" s="29">
        <v>80.13</v>
      </c>
      <c r="Q104" s="29">
        <v>62.72</v>
      </c>
      <c r="R104" s="17">
        <v>68.89</v>
      </c>
      <c r="S104" s="11">
        <v>2.5</v>
      </c>
      <c r="T104" s="11">
        <v>5.7270000000000003</v>
      </c>
      <c r="U104" s="11">
        <v>2.7</v>
      </c>
      <c r="V104" s="11">
        <v>3.718</v>
      </c>
      <c r="W104" s="35">
        <v>26.3157</v>
      </c>
      <c r="X104" s="11">
        <v>98.945499999999996</v>
      </c>
      <c r="Y104" s="11">
        <v>97.794300000000007</v>
      </c>
      <c r="Z104" s="11">
        <v>100</v>
      </c>
      <c r="AB104" s="11">
        <v>100</v>
      </c>
      <c r="AC104" s="11">
        <v>6.6644100000000002</v>
      </c>
      <c r="AD104" s="35">
        <v>1.2392E-2</v>
      </c>
      <c r="AE104" s="11">
        <v>0.31</v>
      </c>
      <c r="AF104" s="11">
        <v>0.95600499999999999</v>
      </c>
      <c r="AG104" s="11">
        <v>1</v>
      </c>
      <c r="AH104" s="23">
        <v>4.5073600000000003</v>
      </c>
      <c r="AJ104" s="15">
        <v>98.799899999999994</v>
      </c>
      <c r="AK104" s="15">
        <v>102.142</v>
      </c>
      <c r="AL104" s="15">
        <v>1.0059100000000001</v>
      </c>
      <c r="AM104" s="42">
        <v>3.8781599999999998</v>
      </c>
      <c r="AN104" s="15">
        <v>130.61000000000001</v>
      </c>
      <c r="AO104" s="15">
        <v>93.182699999999997</v>
      </c>
      <c r="AP104" s="15">
        <v>0.98304999999999998</v>
      </c>
      <c r="AQ104" s="42">
        <v>94.857100000000003</v>
      </c>
      <c r="AR104" s="15">
        <v>26.305800000000001</v>
      </c>
      <c r="AS104" s="15">
        <v>168.85499999999999</v>
      </c>
      <c r="AT104" s="15">
        <v>83.328000000000003</v>
      </c>
      <c r="AU104" s="42">
        <v>3.8568199999999999</v>
      </c>
      <c r="AV104" s="15">
        <v>12.5909</v>
      </c>
      <c r="AW104" s="15">
        <v>94.06</v>
      </c>
      <c r="AX104" s="15">
        <v>276.738</v>
      </c>
      <c r="AY104" s="27">
        <v>17</v>
      </c>
      <c r="AZ104" s="31">
        <v>40</v>
      </c>
      <c r="BA104" s="31">
        <v>0.87815299999999996</v>
      </c>
      <c r="BB104" s="31">
        <v>3.8233600000000001</v>
      </c>
      <c r="BC104" s="31">
        <v>0.97992299999999999</v>
      </c>
      <c r="BD104" s="49">
        <v>4.80342</v>
      </c>
      <c r="BE104" s="31">
        <v>8.5</v>
      </c>
      <c r="BF104" s="31">
        <v>1</v>
      </c>
      <c r="BG104" s="31">
        <v>60.1</v>
      </c>
      <c r="BH104" s="49">
        <v>73</v>
      </c>
      <c r="BI104" s="31">
        <v>28.907899856567383</v>
      </c>
      <c r="BJ104" s="31">
        <v>3.4</v>
      </c>
      <c r="BK104" s="31">
        <v>1.9940899999999999</v>
      </c>
      <c r="BL104" s="31">
        <v>3.1327699999999998</v>
      </c>
      <c r="BM104" s="49">
        <v>3.29081</v>
      </c>
      <c r="BN104" s="31">
        <v>1.37</v>
      </c>
      <c r="BO104" s="31">
        <v>15.51</v>
      </c>
      <c r="BP104" s="31">
        <v>111</v>
      </c>
      <c r="BQ104" s="19">
        <v>30</v>
      </c>
    </row>
    <row r="105" spans="1:69">
      <c r="A105" s="1" t="s">
        <v>463</v>
      </c>
      <c r="B105" s="1" t="s">
        <v>464</v>
      </c>
      <c r="C105" s="3"/>
      <c r="D105" s="9"/>
      <c r="E105" s="13"/>
      <c r="F105" s="17"/>
      <c r="G105" s="9"/>
      <c r="H105" s="9"/>
      <c r="I105" s="9"/>
      <c r="J105" s="21"/>
      <c r="K105" s="13"/>
      <c r="L105" s="13"/>
      <c r="M105" s="13"/>
      <c r="N105" s="25"/>
      <c r="O105" s="29"/>
      <c r="P105" s="29"/>
      <c r="Q105" s="29"/>
      <c r="R105" s="17"/>
      <c r="BP105" s="31">
        <v>0</v>
      </c>
      <c r="BQ105" s="19">
        <v>0</v>
      </c>
    </row>
    <row r="106" spans="1:69">
      <c r="A106" s="1" t="s">
        <v>205</v>
      </c>
      <c r="B106" s="1" t="s">
        <v>206</v>
      </c>
      <c r="C106" s="3">
        <v>69.75</v>
      </c>
      <c r="D106" s="9">
        <v>87.77</v>
      </c>
      <c r="E106" s="13">
        <v>72.13</v>
      </c>
      <c r="F106" s="17">
        <v>49.36</v>
      </c>
      <c r="G106" s="9">
        <v>94.16</v>
      </c>
      <c r="H106" s="9">
        <v>95.56</v>
      </c>
      <c r="I106" s="9">
        <v>93.21</v>
      </c>
      <c r="J106" s="21">
        <v>68.14</v>
      </c>
      <c r="K106" s="13">
        <v>84.11</v>
      </c>
      <c r="L106" s="13">
        <v>68.25</v>
      </c>
      <c r="M106" s="13">
        <v>66.31</v>
      </c>
      <c r="N106" s="25">
        <v>69.84</v>
      </c>
      <c r="O106" s="29">
        <v>60.66</v>
      </c>
      <c r="P106" s="29">
        <v>70.67</v>
      </c>
      <c r="Q106" s="29">
        <v>28.5</v>
      </c>
      <c r="R106" s="17">
        <v>37.619999999999997</v>
      </c>
      <c r="S106" s="11">
        <v>4.2</v>
      </c>
      <c r="T106" s="11">
        <v>35.444000000000003</v>
      </c>
      <c r="U106" s="11">
        <v>17.600000000000001</v>
      </c>
      <c r="V106" s="11">
        <v>7.9320000000000004</v>
      </c>
      <c r="W106" s="35">
        <v>25.938099999999999</v>
      </c>
      <c r="X106" s="11">
        <v>98.566699999999997</v>
      </c>
      <c r="Y106" s="11">
        <v>86.1083</v>
      </c>
      <c r="Z106" s="11">
        <v>96.708100000000002</v>
      </c>
      <c r="AA106" s="35">
        <v>6.9879999999999998E-2</v>
      </c>
      <c r="AB106" s="11">
        <v>100</v>
      </c>
      <c r="AC106" s="11">
        <v>5.7245699999999999</v>
      </c>
      <c r="AD106" s="35">
        <v>2.9045999999999999E-2</v>
      </c>
      <c r="AE106" s="11">
        <v>2</v>
      </c>
      <c r="AF106" s="11">
        <v>0.75598299999999996</v>
      </c>
      <c r="AG106" s="11">
        <v>3</v>
      </c>
      <c r="AH106" s="23">
        <v>18.9434</v>
      </c>
      <c r="AI106" s="15">
        <v>97.890299999999996</v>
      </c>
      <c r="AK106" s="15">
        <v>70.084400000000002</v>
      </c>
      <c r="AL106" s="15">
        <v>1.0353000000000001</v>
      </c>
      <c r="AM106" s="42">
        <v>2.4079000000000002</v>
      </c>
      <c r="AN106" s="15">
        <v>103.83499999999999</v>
      </c>
      <c r="AO106" s="15">
        <v>62.302199999999999</v>
      </c>
      <c r="AP106" s="15">
        <v>0.45762999999999998</v>
      </c>
      <c r="AQ106" s="42">
        <v>62.25</v>
      </c>
      <c r="AR106" s="15">
        <v>21.527200000000001</v>
      </c>
      <c r="AS106" s="15">
        <v>344.45699999999999</v>
      </c>
      <c r="AT106" s="15">
        <v>66.272000000000006</v>
      </c>
      <c r="AU106" s="42">
        <v>2.46698</v>
      </c>
      <c r="AV106" s="15">
        <v>48.514699999999998</v>
      </c>
      <c r="AW106" s="15">
        <v>81.739999999999995</v>
      </c>
      <c r="AX106" s="15">
        <v>426.60700000000003</v>
      </c>
      <c r="AY106" s="27">
        <v>1.1766799999999999</v>
      </c>
      <c r="AZ106" s="31">
        <v>12</v>
      </c>
      <c r="BA106" s="31">
        <v>0.58322600000000002</v>
      </c>
      <c r="BB106" s="31">
        <v>2.14141</v>
      </c>
      <c r="BC106" s="31">
        <v>0.75036599999999998</v>
      </c>
      <c r="BD106" s="49">
        <v>3.9547099999999999</v>
      </c>
      <c r="BE106" s="31">
        <v>9.5</v>
      </c>
      <c r="BF106" s="31">
        <v>7</v>
      </c>
      <c r="BG106" s="31">
        <v>61.9</v>
      </c>
      <c r="BH106" s="49">
        <v>48</v>
      </c>
      <c r="BJ106" s="31">
        <v>8.3000000000000007</v>
      </c>
      <c r="BK106" s="31">
        <v>0.93343900000000002</v>
      </c>
      <c r="BL106" s="31">
        <v>1.9188799999999999</v>
      </c>
      <c r="BM106" s="49">
        <v>1.1936800000000001</v>
      </c>
      <c r="BN106" s="31">
        <v>0.42</v>
      </c>
      <c r="BO106" s="31">
        <v>12.39</v>
      </c>
      <c r="BP106" s="31">
        <v>3</v>
      </c>
      <c r="BQ106" s="19">
        <v>30</v>
      </c>
    </row>
    <row r="107" spans="1:69">
      <c r="A107" s="1" t="s">
        <v>209</v>
      </c>
      <c r="B107" s="1" t="s">
        <v>210</v>
      </c>
      <c r="C107" s="3">
        <v>67.260000000000005</v>
      </c>
      <c r="D107" s="9">
        <v>83.18</v>
      </c>
      <c r="E107" s="13">
        <v>69.89</v>
      </c>
      <c r="F107" s="17">
        <v>48.72</v>
      </c>
      <c r="G107" s="9">
        <v>95.8</v>
      </c>
      <c r="H107" s="9">
        <v>90.58</v>
      </c>
      <c r="I107" s="9">
        <v>84.26</v>
      </c>
      <c r="J107" s="21">
        <v>62.09</v>
      </c>
      <c r="K107" s="13">
        <v>94.65</v>
      </c>
      <c r="L107" s="13">
        <v>65.17</v>
      </c>
      <c r="M107" s="13">
        <v>57.38</v>
      </c>
      <c r="N107" s="25">
        <v>62.38</v>
      </c>
      <c r="O107" s="29">
        <v>52.77</v>
      </c>
      <c r="P107" s="29">
        <v>66.86</v>
      </c>
      <c r="Q107" s="29">
        <v>30.82</v>
      </c>
      <c r="R107" s="17">
        <v>44.41</v>
      </c>
      <c r="S107" s="11">
        <v>2.5</v>
      </c>
      <c r="T107" s="11">
        <v>15.023</v>
      </c>
      <c r="U107" s="11">
        <v>11.4</v>
      </c>
      <c r="V107" s="11">
        <v>8.0340000000000007</v>
      </c>
      <c r="W107" s="35">
        <v>30.485900000000001</v>
      </c>
      <c r="X107" s="11">
        <v>91.145600000000002</v>
      </c>
      <c r="Y107" s="11">
        <v>74.998400000000004</v>
      </c>
      <c r="Z107" s="11">
        <v>97.805300000000003</v>
      </c>
      <c r="AA107" s="35">
        <v>2.0490000000000001E-2</v>
      </c>
      <c r="AB107" s="11">
        <v>100</v>
      </c>
      <c r="AC107" s="11">
        <v>4.5792200000000003</v>
      </c>
      <c r="AD107" s="35">
        <v>22.779900000000001</v>
      </c>
      <c r="AE107" s="11">
        <v>4.84</v>
      </c>
      <c r="AF107" s="11">
        <v>0.62701099999999999</v>
      </c>
      <c r="AG107" s="11">
        <v>3</v>
      </c>
      <c r="AH107" s="23">
        <v>18.2681</v>
      </c>
      <c r="AI107" s="15">
        <v>99.781599999999997</v>
      </c>
      <c r="AJ107" s="15">
        <v>99.180999999999997</v>
      </c>
      <c r="AK107" s="15">
        <v>113.07299999999999</v>
      </c>
      <c r="AL107" s="15">
        <v>1.0089399999999999</v>
      </c>
      <c r="AM107" s="42">
        <v>2.70627</v>
      </c>
      <c r="AN107" s="15">
        <v>141.95699999999999</v>
      </c>
      <c r="AO107" s="15">
        <v>74.587699999999998</v>
      </c>
      <c r="AP107" s="15">
        <v>0.59321999999999997</v>
      </c>
      <c r="AQ107" s="42">
        <v>28.333300000000001</v>
      </c>
      <c r="AR107" s="15">
        <v>18.8188</v>
      </c>
      <c r="AS107" s="15">
        <v>546.09500000000003</v>
      </c>
      <c r="AT107" s="15">
        <v>63.773000000000003</v>
      </c>
      <c r="AU107" s="42">
        <v>2.8138800000000002</v>
      </c>
      <c r="AV107" s="15">
        <v>68.268900000000002</v>
      </c>
      <c r="AW107" s="15">
        <v>79.83</v>
      </c>
      <c r="AX107" s="15">
        <v>715.16399999999999</v>
      </c>
      <c r="AY107" s="27">
        <v>3.2639100000000001</v>
      </c>
      <c r="AZ107" s="31">
        <v>5</v>
      </c>
      <c r="BA107" s="31">
        <v>0.43929699999999999</v>
      </c>
      <c r="BB107" s="31">
        <v>1.6274</v>
      </c>
      <c r="BC107" s="31">
        <v>0.71584700000000001</v>
      </c>
      <c r="BD107" s="49">
        <v>4.2162199999999999</v>
      </c>
      <c r="BE107" s="31">
        <v>26.6</v>
      </c>
      <c r="BF107" s="31">
        <v>5</v>
      </c>
      <c r="BG107" s="31">
        <v>76.2</v>
      </c>
      <c r="BH107" s="49">
        <v>31</v>
      </c>
      <c r="BI107" s="31">
        <v>6.8864002227783203</v>
      </c>
      <c r="BJ107" s="31">
        <v>7.9</v>
      </c>
      <c r="BK107" s="31">
        <v>1.7541500000000001</v>
      </c>
      <c r="BL107" s="31">
        <v>0.89090400000000003</v>
      </c>
      <c r="BM107" s="49">
        <v>2.0340500000000001</v>
      </c>
      <c r="BN107" s="31">
        <v>0.86</v>
      </c>
      <c r="BO107" s="31">
        <v>13.93</v>
      </c>
      <c r="BP107" s="31">
        <v>10</v>
      </c>
      <c r="BQ107" s="19">
        <v>10</v>
      </c>
    </row>
    <row r="108" spans="1:69">
      <c r="A108" s="1" t="s">
        <v>211</v>
      </c>
      <c r="B108" s="1" t="s">
        <v>212</v>
      </c>
      <c r="C108" s="3">
        <v>55.55</v>
      </c>
      <c r="D108" s="9">
        <v>57.35</v>
      </c>
      <c r="E108" s="13">
        <v>63.71</v>
      </c>
      <c r="F108" s="17">
        <v>45.58</v>
      </c>
      <c r="G108" s="9">
        <v>69.180000000000007</v>
      </c>
      <c r="H108" s="9">
        <v>48.59</v>
      </c>
      <c r="I108" s="9">
        <v>60.59</v>
      </c>
      <c r="J108" s="21">
        <v>51.02</v>
      </c>
      <c r="K108" s="13">
        <v>69.290000000000006</v>
      </c>
      <c r="L108" s="13">
        <v>58.31</v>
      </c>
      <c r="M108" s="13">
        <v>53.58</v>
      </c>
      <c r="N108" s="25">
        <v>73.680000000000007</v>
      </c>
      <c r="O108" s="29">
        <v>56.91</v>
      </c>
      <c r="P108" s="29">
        <v>56.91</v>
      </c>
      <c r="Q108" s="29">
        <v>34.659999999999997</v>
      </c>
      <c r="R108" s="17">
        <v>33.85</v>
      </c>
      <c r="S108" s="11">
        <v>19.100000000000001</v>
      </c>
      <c r="T108" s="11">
        <v>249.578</v>
      </c>
      <c r="U108" s="11">
        <v>49.2</v>
      </c>
      <c r="V108" s="11">
        <v>23.228999999999999</v>
      </c>
      <c r="W108" s="35">
        <v>554.97699999999998</v>
      </c>
      <c r="X108" s="11">
        <v>58.456800000000001</v>
      </c>
      <c r="Y108" s="11">
        <v>32.129199999999997</v>
      </c>
      <c r="Z108" s="11">
        <v>29.8447</v>
      </c>
      <c r="AA108" s="35">
        <v>15.264799999999999</v>
      </c>
      <c r="AB108" s="11">
        <v>56</v>
      </c>
      <c r="AC108" s="11">
        <v>4.0893600000000001</v>
      </c>
      <c r="AD108" s="35">
        <v>85.4024</v>
      </c>
      <c r="AE108" s="11">
        <v>5.75</v>
      </c>
      <c r="AF108" s="11">
        <v>0.36001</v>
      </c>
      <c r="AG108" s="11">
        <v>4</v>
      </c>
      <c r="AH108" s="23">
        <v>15.3858</v>
      </c>
      <c r="AI108" s="15">
        <v>78.733000000000004</v>
      </c>
      <c r="AJ108" s="15">
        <v>83.119</v>
      </c>
      <c r="AK108" s="15">
        <v>57.843400000000003</v>
      </c>
      <c r="AL108" s="15">
        <v>0.90412999999999999</v>
      </c>
      <c r="AM108" s="42">
        <v>1.9895700000000001</v>
      </c>
      <c r="AN108" s="15">
        <v>80.439400000000006</v>
      </c>
      <c r="AO108" s="15">
        <v>26</v>
      </c>
      <c r="AP108" s="15">
        <v>0.52542</v>
      </c>
      <c r="AQ108" s="42">
        <v>70</v>
      </c>
      <c r="AR108" s="15">
        <v>18.220199999999998</v>
      </c>
      <c r="AS108" s="15">
        <v>289.97399999999999</v>
      </c>
      <c r="AT108" s="15">
        <v>55.514000000000003</v>
      </c>
      <c r="AU108" s="42">
        <v>1.4823</v>
      </c>
      <c r="AV108" s="15">
        <v>34.462699999999998</v>
      </c>
      <c r="AW108" s="15">
        <v>41.57</v>
      </c>
      <c r="AX108" s="15">
        <v>477.71899999999999</v>
      </c>
      <c r="AY108" s="27">
        <v>13.8347</v>
      </c>
      <c r="AZ108" s="31">
        <v>19</v>
      </c>
      <c r="BA108" s="31">
        <v>0.75342699999999996</v>
      </c>
      <c r="BB108" s="31">
        <v>3.12262</v>
      </c>
      <c r="BC108" s="31">
        <v>0.32211699999999999</v>
      </c>
      <c r="BD108" s="49">
        <v>2.4918100000000001</v>
      </c>
      <c r="BE108" s="31">
        <v>52.9</v>
      </c>
      <c r="BF108" s="31">
        <v>13</v>
      </c>
      <c r="BG108" s="31">
        <v>77.8</v>
      </c>
      <c r="BH108" s="49">
        <v>28</v>
      </c>
      <c r="BI108" s="31">
        <v>19.493999481201172</v>
      </c>
      <c r="BJ108" s="31">
        <v>8.9</v>
      </c>
      <c r="BK108" s="31">
        <v>1.74641</v>
      </c>
      <c r="BL108" s="31">
        <v>1.83636</v>
      </c>
      <c r="BM108" s="49">
        <v>1.6701600000000001</v>
      </c>
      <c r="BN108" s="31">
        <v>0.28000000000000003</v>
      </c>
      <c r="BO108" s="31">
        <v>9.14</v>
      </c>
      <c r="BP108" s="31">
        <v>1</v>
      </c>
      <c r="BQ108" s="19">
        <v>50</v>
      </c>
    </row>
    <row r="109" spans="1:69">
      <c r="A109" s="1" t="s">
        <v>465</v>
      </c>
      <c r="B109" s="1" t="s">
        <v>466</v>
      </c>
      <c r="C109" s="3"/>
      <c r="D109" s="9"/>
      <c r="E109" s="13"/>
      <c r="F109" s="17"/>
      <c r="G109" s="9">
        <v>81.25</v>
      </c>
      <c r="H109" s="9">
        <v>43.74</v>
      </c>
      <c r="I109" s="9"/>
      <c r="J109" s="21"/>
      <c r="K109" s="13"/>
      <c r="L109" s="13"/>
      <c r="M109" s="13"/>
      <c r="N109" s="25">
        <v>83.66</v>
      </c>
      <c r="O109" s="29"/>
      <c r="P109" s="29"/>
      <c r="Q109" s="29"/>
      <c r="R109" s="17"/>
      <c r="S109" s="11">
        <v>3.3</v>
      </c>
      <c r="T109" s="11">
        <v>174.429</v>
      </c>
      <c r="U109" s="11">
        <v>54.3</v>
      </c>
      <c r="V109" s="11">
        <v>18.47</v>
      </c>
      <c r="W109" s="35">
        <v>233.81200000000001</v>
      </c>
      <c r="X109" s="11">
        <v>64.392300000000006</v>
      </c>
      <c r="Y109" s="11">
        <v>33.388300000000001</v>
      </c>
      <c r="Z109" s="11">
        <v>39.7729</v>
      </c>
      <c r="AA109" s="35">
        <v>50.1404</v>
      </c>
      <c r="AB109" s="11">
        <v>84.936300000000003</v>
      </c>
      <c r="AD109" s="35">
        <v>154.16399999999999</v>
      </c>
      <c r="AE109" s="11">
        <v>7.5</v>
      </c>
      <c r="AH109" s="23">
        <v>15.3217</v>
      </c>
      <c r="AJ109" s="15">
        <v>98.134200000000007</v>
      </c>
      <c r="AK109" s="15">
        <v>87.136099999999999</v>
      </c>
      <c r="AL109" s="15">
        <v>1.10362</v>
      </c>
      <c r="AN109" s="15">
        <v>45.456499999999998</v>
      </c>
      <c r="AO109" s="15">
        <v>13.7</v>
      </c>
      <c r="AP109" s="15">
        <v>0.25424000000000002</v>
      </c>
      <c r="AR109" s="15">
        <v>14.6035</v>
      </c>
      <c r="AS109" s="15">
        <v>1100.7</v>
      </c>
      <c r="AT109" s="15">
        <v>41.412999999999997</v>
      </c>
      <c r="AV109" s="15">
        <v>12.851100000000001</v>
      </c>
      <c r="AW109" s="15">
        <v>58.45</v>
      </c>
      <c r="AX109" s="15">
        <v>416.99799999999999</v>
      </c>
      <c r="AY109" s="27">
        <v>17</v>
      </c>
      <c r="AZ109" s="31">
        <v>38</v>
      </c>
      <c r="BG109" s="31">
        <v>43.1</v>
      </c>
      <c r="BO109" s="31">
        <v>10.01</v>
      </c>
      <c r="BP109" s="31">
        <v>0</v>
      </c>
      <c r="BQ109" s="19">
        <v>0</v>
      </c>
    </row>
    <row r="110" spans="1:69">
      <c r="A110" s="1" t="s">
        <v>389</v>
      </c>
      <c r="B110" s="1" t="s">
        <v>390</v>
      </c>
      <c r="C110" s="3"/>
      <c r="D110" s="9">
        <v>60.57</v>
      </c>
      <c r="E110" s="13"/>
      <c r="F110" s="17">
        <v>32.53</v>
      </c>
      <c r="G110" s="9">
        <v>75.13</v>
      </c>
      <c r="H110" s="9">
        <v>92.23</v>
      </c>
      <c r="I110" s="9">
        <v>34.82</v>
      </c>
      <c r="J110" s="21">
        <v>40.119999999999997</v>
      </c>
      <c r="K110" s="13">
        <v>92.7</v>
      </c>
      <c r="L110" s="13">
        <v>4.51</v>
      </c>
      <c r="M110" s="13">
        <v>48.27</v>
      </c>
      <c r="N110" s="25"/>
      <c r="O110" s="29">
        <v>3.62</v>
      </c>
      <c r="P110" s="29">
        <v>68.819999999999993</v>
      </c>
      <c r="Q110" s="29">
        <v>33.5</v>
      </c>
      <c r="R110" s="17">
        <v>24.18</v>
      </c>
      <c r="S110" s="11">
        <v>40.799999999999997</v>
      </c>
      <c r="T110" s="11">
        <v>78.512</v>
      </c>
      <c r="U110" s="11">
        <v>20</v>
      </c>
      <c r="V110" s="11">
        <v>30.526</v>
      </c>
      <c r="W110" s="35">
        <v>45.459099999999999</v>
      </c>
      <c r="X110" s="11">
        <v>99.624600000000001</v>
      </c>
      <c r="Y110" s="11">
        <v>89.898200000000003</v>
      </c>
      <c r="Z110" s="11">
        <v>77.134699999999995</v>
      </c>
      <c r="AA110" s="35">
        <v>0</v>
      </c>
      <c r="AB110" s="11">
        <v>39.244199999999999</v>
      </c>
      <c r="AD110" s="35">
        <v>175.126</v>
      </c>
      <c r="AE110" s="11">
        <v>4.41</v>
      </c>
      <c r="AF110" s="11">
        <v>7.5589000000000003E-2</v>
      </c>
      <c r="AG110" s="11">
        <v>4</v>
      </c>
      <c r="AH110" s="23">
        <v>29.735499999999998</v>
      </c>
      <c r="AI110" s="15">
        <v>99.998199999999997</v>
      </c>
      <c r="AJ110" s="15">
        <v>97.7928</v>
      </c>
      <c r="AK110" s="15">
        <v>92.988</v>
      </c>
      <c r="AL110" s="15">
        <v>1.0110699999999999</v>
      </c>
      <c r="AM110" s="42">
        <v>2.7318600000000002</v>
      </c>
      <c r="AN110" s="15">
        <v>14.214399999999999</v>
      </c>
      <c r="AP110" s="15">
        <v>1.695E-2</v>
      </c>
      <c r="AQ110" s="42">
        <v>1.5</v>
      </c>
      <c r="AR110" s="15">
        <v>18.491700000000002</v>
      </c>
      <c r="AS110" s="15">
        <v>625.23099999999999</v>
      </c>
      <c r="AT110" s="15">
        <v>56.573999999999998</v>
      </c>
      <c r="AU110" s="42">
        <v>1.90168</v>
      </c>
      <c r="AV110" s="15">
        <v>103.029</v>
      </c>
      <c r="AY110" s="27">
        <v>2.8215499999999998</v>
      </c>
      <c r="AZ110" s="31">
        <v>0</v>
      </c>
      <c r="BA110" s="31">
        <v>1.8419999999999999E-2</v>
      </c>
      <c r="BB110" s="31">
        <v>0.29590499999999997</v>
      </c>
      <c r="BC110" s="31">
        <v>2.3767E-2</v>
      </c>
      <c r="BD110" s="49">
        <v>0.27058700000000002</v>
      </c>
      <c r="BE110" s="31">
        <v>21.7</v>
      </c>
      <c r="BF110" s="31">
        <v>0</v>
      </c>
      <c r="BG110" s="31">
        <v>85.5</v>
      </c>
      <c r="BH110" s="49">
        <v>17</v>
      </c>
      <c r="BJ110" s="31">
        <v>5.8</v>
      </c>
      <c r="BK110" s="31">
        <v>2.0858599999999998</v>
      </c>
      <c r="BL110" s="31">
        <v>0.71325899999999998</v>
      </c>
      <c r="BM110" s="49">
        <v>1.0947800000000001</v>
      </c>
      <c r="BO110" s="31">
        <v>11.57</v>
      </c>
      <c r="BP110" s="31">
        <v>0</v>
      </c>
      <c r="BQ110" s="19">
        <v>0</v>
      </c>
    </row>
    <row r="111" spans="1:69">
      <c r="A111" s="1" t="s">
        <v>217</v>
      </c>
      <c r="B111" s="1" t="s">
        <v>218</v>
      </c>
      <c r="C111" s="3">
        <v>87.13</v>
      </c>
      <c r="D111" s="9">
        <v>96</v>
      </c>
      <c r="E111" s="13">
        <v>89.1</v>
      </c>
      <c r="F111" s="17">
        <v>76.28</v>
      </c>
      <c r="G111" s="9">
        <v>98.2</v>
      </c>
      <c r="H111" s="9">
        <v>99.43</v>
      </c>
      <c r="I111" s="9">
        <v>96.86</v>
      </c>
      <c r="J111" s="21">
        <v>89.52</v>
      </c>
      <c r="K111" s="13">
        <v>98.17</v>
      </c>
      <c r="L111" s="13">
        <v>93.69</v>
      </c>
      <c r="M111" s="13">
        <v>85.45</v>
      </c>
      <c r="N111" s="25">
        <v>79.099999999999994</v>
      </c>
      <c r="O111" s="29">
        <v>92.93</v>
      </c>
      <c r="P111" s="29">
        <v>78.94</v>
      </c>
      <c r="Q111" s="29">
        <v>64.03</v>
      </c>
      <c r="R111" s="17">
        <v>69.2</v>
      </c>
      <c r="S111" s="11">
        <v>2.5</v>
      </c>
      <c r="T111" s="11">
        <v>10.709</v>
      </c>
      <c r="U111" s="11">
        <v>3.4</v>
      </c>
      <c r="V111" s="11">
        <v>3.1150000000000002</v>
      </c>
      <c r="W111" s="35">
        <v>24.7956</v>
      </c>
      <c r="X111" s="11">
        <v>99.594899999999996</v>
      </c>
      <c r="Y111" s="11">
        <v>98.228700000000003</v>
      </c>
      <c r="Z111" s="11">
        <v>99.887500000000003</v>
      </c>
      <c r="AB111" s="11">
        <v>100</v>
      </c>
      <c r="AC111" s="11">
        <v>6.4096900000000003</v>
      </c>
      <c r="AD111" s="35">
        <v>5.3829999999999998E-3</v>
      </c>
      <c r="AE111" s="11">
        <v>0.74</v>
      </c>
      <c r="AF111" s="11">
        <v>0.95177100000000003</v>
      </c>
      <c r="AG111" s="11">
        <v>1</v>
      </c>
      <c r="AH111" s="23">
        <v>14.312799999999999</v>
      </c>
      <c r="AJ111" s="15">
        <v>97.368300000000005</v>
      </c>
      <c r="AK111" s="15">
        <v>100.197</v>
      </c>
      <c r="AL111" s="15">
        <v>1.00142</v>
      </c>
      <c r="AM111" s="42">
        <v>3.8651300000000002</v>
      </c>
      <c r="AN111" s="15">
        <v>120.68</v>
      </c>
      <c r="AO111" s="15">
        <v>92.843000000000004</v>
      </c>
      <c r="AP111" s="15">
        <v>0.96609999999999996</v>
      </c>
      <c r="AQ111" s="42">
        <v>85.75</v>
      </c>
      <c r="AR111" s="15">
        <v>24.008600000000001</v>
      </c>
      <c r="AS111" s="15">
        <v>207.506</v>
      </c>
      <c r="AT111" s="15">
        <v>81.593999999999994</v>
      </c>
      <c r="AU111" s="42">
        <v>3.8055300000000001</v>
      </c>
      <c r="AV111" s="15">
        <v>24.485800000000001</v>
      </c>
      <c r="AW111" s="15">
        <v>98.22</v>
      </c>
      <c r="AX111" s="15">
        <v>395.69200000000001</v>
      </c>
      <c r="AY111" s="27">
        <v>3.4548100000000002</v>
      </c>
      <c r="AZ111" s="31">
        <v>33</v>
      </c>
      <c r="BA111" s="31">
        <v>0.94767599999999996</v>
      </c>
      <c r="BB111" s="31">
        <v>3.8870900000000002</v>
      </c>
      <c r="BC111" s="31">
        <v>0.96021800000000002</v>
      </c>
      <c r="BD111" s="49">
        <v>4.62765</v>
      </c>
      <c r="BE111" s="31">
        <v>19.399999999999999</v>
      </c>
      <c r="BF111" s="31">
        <v>0</v>
      </c>
      <c r="BG111" s="31">
        <v>83.4</v>
      </c>
      <c r="BH111" s="49">
        <v>54</v>
      </c>
      <c r="BI111" s="31">
        <v>31.245000839233398</v>
      </c>
      <c r="BJ111" s="31">
        <v>2.6</v>
      </c>
      <c r="BK111" s="31">
        <v>2.2075999999999998</v>
      </c>
      <c r="BL111" s="31">
        <v>2.6800299999999999</v>
      </c>
      <c r="BM111" s="49">
        <v>3.4260799999999998</v>
      </c>
      <c r="BN111" s="31">
        <v>1.94</v>
      </c>
      <c r="BO111" s="31">
        <v>14.62</v>
      </c>
      <c r="BP111" s="31">
        <v>47</v>
      </c>
      <c r="BQ111" s="19">
        <v>20</v>
      </c>
    </row>
    <row r="112" spans="1:69">
      <c r="A112" s="1" t="s">
        <v>469</v>
      </c>
      <c r="B112" s="1" t="s">
        <v>470</v>
      </c>
      <c r="C112" s="3"/>
      <c r="D112" s="9"/>
      <c r="E112" s="13"/>
      <c r="F112" s="17"/>
      <c r="G112" s="9"/>
      <c r="H112" s="9"/>
      <c r="I112" s="9"/>
      <c r="J112" s="21"/>
      <c r="K112" s="13"/>
      <c r="L112" s="13"/>
      <c r="M112" s="13"/>
      <c r="N112" s="25"/>
      <c r="O112" s="29">
        <v>59.41</v>
      </c>
      <c r="P112" s="29"/>
      <c r="Q112" s="29"/>
      <c r="R112" s="17"/>
      <c r="AB112" s="11">
        <v>100</v>
      </c>
      <c r="AF112" s="11">
        <v>0.85524</v>
      </c>
      <c r="AG112" s="11">
        <v>4</v>
      </c>
      <c r="AM112" s="42">
        <v>2.6465700000000001</v>
      </c>
      <c r="AQ112" s="42">
        <v>73.857100000000003</v>
      </c>
      <c r="AU112" s="42">
        <v>2.2560199999999999</v>
      </c>
      <c r="AY112" s="27">
        <v>0</v>
      </c>
      <c r="AZ112" s="31">
        <v>24</v>
      </c>
      <c r="BA112" s="31">
        <v>0.76804799999999995</v>
      </c>
      <c r="BB112" s="31">
        <v>3.5556199999999998</v>
      </c>
      <c r="BC112" s="31">
        <v>0.35430899999999999</v>
      </c>
      <c r="BD112" s="49">
        <v>1.9037999999999999</v>
      </c>
      <c r="BH112" s="49">
        <v>39</v>
      </c>
      <c r="BI112" s="31">
        <v>9.8933000564575195</v>
      </c>
      <c r="BK112" s="31">
        <v>1.89893</v>
      </c>
      <c r="BL112" s="31">
        <v>1.33677</v>
      </c>
      <c r="BM112" s="49">
        <v>3.07599</v>
      </c>
      <c r="BP112" s="31">
        <v>0</v>
      </c>
      <c r="BQ112" s="19">
        <v>0</v>
      </c>
    </row>
    <row r="113" spans="1:69">
      <c r="A113" s="1" t="s">
        <v>379</v>
      </c>
      <c r="B113" s="1" t="s">
        <v>380</v>
      </c>
      <c r="C113" s="3"/>
      <c r="D113" s="9"/>
      <c r="E113" s="13">
        <v>82.28</v>
      </c>
      <c r="F113" s="17">
        <v>52.69</v>
      </c>
      <c r="G113" s="9">
        <v>97.37</v>
      </c>
      <c r="H113" s="9"/>
      <c r="I113" s="9">
        <v>92.06</v>
      </c>
      <c r="J113" s="21">
        <v>75.239999999999995</v>
      </c>
      <c r="K113" s="13">
        <v>93.83</v>
      </c>
      <c r="L113" s="13">
        <v>82.18</v>
      </c>
      <c r="M113" s="13">
        <v>78.89</v>
      </c>
      <c r="N113" s="25">
        <v>74.209999999999994</v>
      </c>
      <c r="O113" s="29">
        <v>63.9</v>
      </c>
      <c r="P113" s="29">
        <v>71.47</v>
      </c>
      <c r="Q113" s="29">
        <v>37.590000000000003</v>
      </c>
      <c r="R113" s="17">
        <v>37.82</v>
      </c>
      <c r="S113" s="11">
        <v>2.5</v>
      </c>
      <c r="T113" s="11">
        <v>9.8079999999999998</v>
      </c>
      <c r="U113" s="11">
        <v>8.4</v>
      </c>
      <c r="V113" s="11">
        <v>2.8959999999999999</v>
      </c>
      <c r="W113" s="35">
        <v>45.339599999999997</v>
      </c>
      <c r="X113" s="11">
        <v>100</v>
      </c>
      <c r="Z113" s="11">
        <v>100</v>
      </c>
      <c r="AB113" s="11">
        <v>100</v>
      </c>
      <c r="AC113" s="11">
        <v>5.5127100000000002</v>
      </c>
      <c r="AD113" s="35">
        <v>0.25104799999999999</v>
      </c>
      <c r="AE113" s="11">
        <v>1.78</v>
      </c>
      <c r="AF113" s="11">
        <v>0.77953499999999998</v>
      </c>
      <c r="AG113" s="11">
        <v>2</v>
      </c>
      <c r="AH113" s="23">
        <v>18.830300000000001</v>
      </c>
      <c r="AI113" s="15">
        <v>95.685400000000001</v>
      </c>
      <c r="AJ113" s="15">
        <v>97.391199999999998</v>
      </c>
      <c r="AK113" s="15">
        <v>97.532399999999996</v>
      </c>
      <c r="AL113" s="15">
        <v>1.0791200000000001</v>
      </c>
      <c r="AM113" s="42">
        <v>3.7420900000000001</v>
      </c>
      <c r="AN113" s="15">
        <v>133.071</v>
      </c>
      <c r="AO113" s="15">
        <v>78.367400000000004</v>
      </c>
      <c r="AP113" s="15">
        <v>0.64407000000000003</v>
      </c>
      <c r="AR113" s="15">
        <v>22.756799999999998</v>
      </c>
      <c r="AS113" s="15">
        <v>252.50800000000001</v>
      </c>
      <c r="AT113" s="15">
        <v>73.430999999999997</v>
      </c>
      <c r="AU113" s="42">
        <v>3.7595499999999999</v>
      </c>
      <c r="AV113" s="15">
        <v>67.969200000000001</v>
      </c>
      <c r="AW113" s="15">
        <v>96.88</v>
      </c>
      <c r="AX113" s="15">
        <v>742.65300000000002</v>
      </c>
      <c r="AY113" s="27">
        <v>17</v>
      </c>
      <c r="AZ113" s="31">
        <v>13</v>
      </c>
      <c r="BA113" s="31">
        <v>0.55337599999999998</v>
      </c>
      <c r="BB113" s="31">
        <v>2.56209</v>
      </c>
      <c r="BC113" s="31">
        <v>0.77969200000000005</v>
      </c>
      <c r="BD113" s="49">
        <v>4.0970399999999998</v>
      </c>
      <c r="BE113" s="31">
        <v>2</v>
      </c>
      <c r="BF113" s="31">
        <v>5</v>
      </c>
      <c r="BG113" s="31">
        <v>64.599999999999994</v>
      </c>
      <c r="BH113" s="49">
        <v>39</v>
      </c>
      <c r="BJ113" s="31">
        <v>4.4000000000000004</v>
      </c>
      <c r="BK113" s="31">
        <v>0.67121200000000003</v>
      </c>
      <c r="BL113" s="31">
        <v>2.0037400000000001</v>
      </c>
      <c r="BM113" s="49">
        <v>1.87462</v>
      </c>
      <c r="BN113" s="31">
        <v>0.22</v>
      </c>
      <c r="BO113" s="31">
        <v>12.51</v>
      </c>
      <c r="BP113" s="31">
        <v>1</v>
      </c>
      <c r="BQ113" s="19">
        <v>50</v>
      </c>
    </row>
    <row r="114" spans="1:69">
      <c r="A114" s="1" t="s">
        <v>213</v>
      </c>
      <c r="B114" s="1" t="s">
        <v>214</v>
      </c>
      <c r="C114" s="3">
        <v>65.790000000000006</v>
      </c>
      <c r="D114" s="9">
        <v>79.790000000000006</v>
      </c>
      <c r="E114" s="13">
        <v>68.930000000000007</v>
      </c>
      <c r="F114" s="17">
        <v>48.66</v>
      </c>
      <c r="G114" s="9">
        <v>91.42</v>
      </c>
      <c r="H114" s="9">
        <v>91.94</v>
      </c>
      <c r="I114" s="9">
        <v>75.83</v>
      </c>
      <c r="J114" s="21">
        <v>59.96</v>
      </c>
      <c r="K114" s="13">
        <v>93.3</v>
      </c>
      <c r="L114" s="13">
        <v>64.349999999999994</v>
      </c>
      <c r="M114" s="13">
        <v>54.83</v>
      </c>
      <c r="N114" s="25">
        <v>63.26</v>
      </c>
      <c r="O114" s="29">
        <v>63.91</v>
      </c>
      <c r="P114" s="29">
        <v>59.74</v>
      </c>
      <c r="Q114" s="29">
        <v>42.63</v>
      </c>
      <c r="R114" s="17">
        <v>28.36</v>
      </c>
      <c r="S114" s="11">
        <v>6.4</v>
      </c>
      <c r="T114" s="11">
        <v>45.698999999999998</v>
      </c>
      <c r="U114" s="11">
        <v>21.1</v>
      </c>
      <c r="V114" s="11">
        <v>12.638999999999999</v>
      </c>
      <c r="W114" s="35">
        <v>39.128</v>
      </c>
      <c r="X114" s="11">
        <v>87.268600000000006</v>
      </c>
      <c r="Y114" s="11">
        <v>88.824799999999996</v>
      </c>
      <c r="Z114" s="11">
        <v>96.586100000000002</v>
      </c>
      <c r="AA114" s="35">
        <v>0</v>
      </c>
      <c r="AB114" s="11">
        <v>99.996099999999998</v>
      </c>
      <c r="AC114" s="11">
        <v>3.6492200000000001</v>
      </c>
      <c r="AD114" s="35">
        <v>50.558999999999997</v>
      </c>
      <c r="AE114" s="11">
        <v>5.12</v>
      </c>
      <c r="AF114" s="11">
        <v>0.53040900000000002</v>
      </c>
      <c r="AG114" s="11">
        <v>3</v>
      </c>
      <c r="AH114" s="23">
        <v>18.0669</v>
      </c>
      <c r="AI114" s="15">
        <v>99.243399999999994</v>
      </c>
      <c r="AJ114" s="15">
        <v>99.619399999999999</v>
      </c>
      <c r="AK114" s="15">
        <v>97.565600000000003</v>
      </c>
      <c r="AL114" s="15">
        <v>1.00074</v>
      </c>
      <c r="AM114" s="42">
        <v>2.33704</v>
      </c>
      <c r="AN114" s="15">
        <v>127.83499999999999</v>
      </c>
      <c r="AO114" s="15">
        <v>34.5</v>
      </c>
      <c r="AP114" s="15">
        <v>0.59321999999999997</v>
      </c>
      <c r="AQ114" s="42">
        <v>60.142899999999997</v>
      </c>
      <c r="AR114" s="15">
        <v>18.707699999999999</v>
      </c>
      <c r="AS114" s="15">
        <v>515.101</v>
      </c>
      <c r="AT114" s="15">
        <v>60.286999999999999</v>
      </c>
      <c r="AU114" s="42">
        <v>2.4036400000000002</v>
      </c>
      <c r="AV114" s="15">
        <v>75.2684</v>
      </c>
      <c r="AW114" s="15">
        <v>65.61</v>
      </c>
      <c r="AX114" s="15">
        <v>816.96500000000003</v>
      </c>
      <c r="AY114" s="27">
        <v>12.3627</v>
      </c>
      <c r="AZ114" s="31">
        <v>12</v>
      </c>
      <c r="BA114" s="31">
        <v>0.74638199999999999</v>
      </c>
      <c r="BB114" s="31">
        <v>2.1379700000000001</v>
      </c>
      <c r="BC114" s="31">
        <v>0.678423</v>
      </c>
      <c r="BD114" s="49">
        <v>4.2618299999999998</v>
      </c>
      <c r="BE114" s="31">
        <v>39.700000000000003</v>
      </c>
      <c r="BF114" s="31">
        <v>8</v>
      </c>
      <c r="BG114" s="31">
        <v>67.2</v>
      </c>
      <c r="BH114" s="49">
        <v>29</v>
      </c>
      <c r="BI114" s="31">
        <v>8.0036001205444336</v>
      </c>
      <c r="BJ114" s="31">
        <v>8.1</v>
      </c>
      <c r="BK114" s="31">
        <v>2.2172700000000001</v>
      </c>
      <c r="BL114" s="31">
        <v>2.3477600000000001</v>
      </c>
      <c r="BM114" s="49">
        <v>2.19794</v>
      </c>
      <c r="BN114" s="31">
        <v>0.63</v>
      </c>
      <c r="BO114" s="31">
        <v>13.79</v>
      </c>
      <c r="BP114" s="31">
        <v>0</v>
      </c>
      <c r="BQ114" s="19">
        <v>0</v>
      </c>
    </row>
    <row r="115" spans="1:69">
      <c r="A115" s="1" t="s">
        <v>219</v>
      </c>
      <c r="B115" s="1" t="s">
        <v>220</v>
      </c>
      <c r="C115" s="3">
        <v>47.58</v>
      </c>
      <c r="D115" s="9">
        <v>61.87</v>
      </c>
      <c r="E115" s="13">
        <v>51.27</v>
      </c>
      <c r="F115" s="17">
        <v>29.6</v>
      </c>
      <c r="G115" s="9">
        <v>71.64</v>
      </c>
      <c r="H115" s="9">
        <v>63.6</v>
      </c>
      <c r="I115" s="9">
        <v>65.069999999999993</v>
      </c>
      <c r="J115" s="21">
        <v>47.16</v>
      </c>
      <c r="K115" s="13">
        <v>68.75</v>
      </c>
      <c r="L115" s="13">
        <v>34.83</v>
      </c>
      <c r="M115" s="13">
        <v>40.06</v>
      </c>
      <c r="N115" s="25">
        <v>61.42</v>
      </c>
      <c r="O115" s="29">
        <v>24.28</v>
      </c>
      <c r="P115" s="29">
        <v>45.37</v>
      </c>
      <c r="Q115" s="29">
        <v>36.99</v>
      </c>
      <c r="R115" s="17">
        <v>11.75</v>
      </c>
      <c r="S115" s="11">
        <v>17.100000000000001</v>
      </c>
      <c r="T115" s="11">
        <v>166.392</v>
      </c>
      <c r="U115" s="11">
        <v>63.9</v>
      </c>
      <c r="V115" s="11">
        <v>39.177</v>
      </c>
      <c r="W115" s="35">
        <v>161.137</v>
      </c>
      <c r="X115" s="11">
        <v>80.447400000000002</v>
      </c>
      <c r="Y115" s="11">
        <v>41.784799999999997</v>
      </c>
      <c r="Z115" s="11">
        <v>72.594300000000004</v>
      </c>
      <c r="AA115" s="35">
        <v>34.704300000000003</v>
      </c>
      <c r="AB115" s="11">
        <v>87.095799999999997</v>
      </c>
      <c r="AC115" s="11">
        <v>4.7952899999999996</v>
      </c>
      <c r="AD115" s="35">
        <v>153.94999999999999</v>
      </c>
      <c r="AE115" s="11">
        <v>6.87</v>
      </c>
      <c r="AF115" s="11">
        <v>0.15461900000000001</v>
      </c>
      <c r="AG115" s="11">
        <v>3</v>
      </c>
      <c r="AH115" s="23">
        <v>26.583600000000001</v>
      </c>
      <c r="AI115" s="15">
        <v>58.2879</v>
      </c>
      <c r="AJ115" s="15">
        <v>94.726299999999995</v>
      </c>
      <c r="AK115" s="15">
        <v>66.532300000000006</v>
      </c>
      <c r="AL115" s="15">
        <v>0.92881000000000002</v>
      </c>
      <c r="AM115" s="42">
        <v>1.1404700000000001</v>
      </c>
      <c r="AN115" s="15">
        <v>58.572099999999999</v>
      </c>
      <c r="AO115" s="15">
        <v>21.87</v>
      </c>
      <c r="AP115" s="15">
        <v>0.27118999999999999</v>
      </c>
      <c r="AQ115" s="42">
        <v>29.833300000000001</v>
      </c>
      <c r="AR115" s="15">
        <v>17.917000000000002</v>
      </c>
      <c r="AS115" s="15">
        <v>587.61</v>
      </c>
      <c r="AT115" s="15">
        <v>44.872999999999998</v>
      </c>
      <c r="AU115" s="42">
        <v>1.05619</v>
      </c>
      <c r="AV115" s="15">
        <v>83.813699999999997</v>
      </c>
      <c r="AW115" s="15">
        <v>0</v>
      </c>
      <c r="AX115" s="15">
        <v>342.185</v>
      </c>
      <c r="AY115" s="27">
        <v>15.901199999999999</v>
      </c>
      <c r="AZ115" s="31">
        <v>1</v>
      </c>
      <c r="BA115" s="31">
        <v>5.2503000000000001E-2</v>
      </c>
      <c r="BB115" s="31">
        <v>1.74726</v>
      </c>
      <c r="BC115" s="31">
        <v>0.22982900000000001</v>
      </c>
      <c r="BD115" s="49">
        <v>2.0006599999999999</v>
      </c>
      <c r="BE115" s="31">
        <v>80</v>
      </c>
      <c r="BF115" s="31">
        <v>20</v>
      </c>
      <c r="BG115" s="31">
        <v>67.599999999999994</v>
      </c>
      <c r="BH115" s="49">
        <v>29</v>
      </c>
      <c r="BI115" s="31">
        <v>39.233200073242188</v>
      </c>
      <c r="BJ115" s="31">
        <v>6.4065500000000002</v>
      </c>
      <c r="BK115" s="31">
        <v>1.79711</v>
      </c>
      <c r="BL115" s="31">
        <v>1.5839000000000001</v>
      </c>
      <c r="BM115" s="49">
        <v>0.72275299999999998</v>
      </c>
      <c r="BN115" s="31">
        <v>0.22</v>
      </c>
      <c r="BO115" s="31">
        <v>6.11</v>
      </c>
      <c r="BP115" s="31">
        <v>0</v>
      </c>
      <c r="BQ115" s="19">
        <v>0</v>
      </c>
    </row>
    <row r="116" spans="1:69">
      <c r="A116" s="1" t="s">
        <v>233</v>
      </c>
      <c r="B116" s="1" t="s">
        <v>234</v>
      </c>
      <c r="C116" s="3">
        <v>79.25</v>
      </c>
      <c r="D116" s="9">
        <v>88.63</v>
      </c>
      <c r="E116" s="13">
        <v>81.81</v>
      </c>
      <c r="F116" s="17">
        <v>67.3</v>
      </c>
      <c r="G116" s="9">
        <v>97.34</v>
      </c>
      <c r="H116" s="9">
        <v>95.84</v>
      </c>
      <c r="I116" s="9">
        <v>89.34</v>
      </c>
      <c r="J116" s="21">
        <v>72.010000000000005</v>
      </c>
      <c r="K116" s="13">
        <v>95.35</v>
      </c>
      <c r="L116" s="13">
        <v>79.319999999999993</v>
      </c>
      <c r="M116" s="13">
        <v>66.209999999999994</v>
      </c>
      <c r="N116" s="25">
        <v>86.38</v>
      </c>
      <c r="O116" s="29">
        <v>93.21</v>
      </c>
      <c r="P116" s="29">
        <v>80.489999999999995</v>
      </c>
      <c r="Q116" s="29">
        <v>51.14</v>
      </c>
      <c r="R116" s="17">
        <v>44.34</v>
      </c>
      <c r="S116" s="11">
        <v>2.5</v>
      </c>
      <c r="T116" s="11">
        <v>10.06</v>
      </c>
      <c r="U116" s="11">
        <v>4.5999999999999996</v>
      </c>
      <c r="V116" s="11">
        <v>6.18</v>
      </c>
      <c r="W116" s="35">
        <v>20.636199999999999</v>
      </c>
      <c r="X116" s="11">
        <v>98.595600000000005</v>
      </c>
      <c r="Y116" s="11">
        <v>91.2423</v>
      </c>
      <c r="Z116" s="11">
        <v>92.864000000000004</v>
      </c>
      <c r="AA116" s="35">
        <v>0</v>
      </c>
      <c r="AB116" s="11">
        <v>100</v>
      </c>
      <c r="AC116" s="11">
        <v>5.2176900000000002</v>
      </c>
      <c r="AD116" s="35">
        <v>9.35365</v>
      </c>
      <c r="AE116" s="11">
        <v>4.1100000000000003</v>
      </c>
      <c r="AF116" s="11">
        <v>0.93098099999999995</v>
      </c>
      <c r="AG116" s="11">
        <v>3</v>
      </c>
      <c r="AH116" s="23">
        <v>11.481400000000001</v>
      </c>
      <c r="AI116" s="15">
        <v>99.895899999999997</v>
      </c>
      <c r="AJ116" s="15">
        <v>96.983500000000006</v>
      </c>
      <c r="AK116" s="15">
        <v>112.23</v>
      </c>
      <c r="AL116" s="15">
        <v>0.99024000000000001</v>
      </c>
      <c r="AM116" s="42">
        <v>3.1500400000000002</v>
      </c>
      <c r="AN116" s="15">
        <v>134.495</v>
      </c>
      <c r="AO116" s="15">
        <v>79.842100000000002</v>
      </c>
      <c r="AP116" s="15">
        <v>0.52542</v>
      </c>
      <c r="AQ116" s="42">
        <v>82.166700000000006</v>
      </c>
      <c r="AR116" s="15">
        <v>20.615400000000001</v>
      </c>
      <c r="AS116" s="15">
        <v>478.35500000000002</v>
      </c>
      <c r="AT116" s="15">
        <v>70.042000000000002</v>
      </c>
      <c r="AU116" s="42">
        <v>3.2154699999999998</v>
      </c>
      <c r="AV116" s="15">
        <v>43.895000000000003</v>
      </c>
      <c r="AW116" s="15">
        <v>96.3</v>
      </c>
      <c r="AX116" s="15">
        <v>285.767</v>
      </c>
      <c r="AY116" s="27">
        <v>17</v>
      </c>
      <c r="AZ116" s="31">
        <v>35</v>
      </c>
      <c r="BA116" s="31">
        <v>0.94495700000000005</v>
      </c>
      <c r="BB116" s="31">
        <v>3.8716699999999999</v>
      </c>
      <c r="BC116" s="31">
        <v>0.91689399999999999</v>
      </c>
      <c r="BD116" s="49">
        <v>4.7156900000000004</v>
      </c>
      <c r="BE116" s="31">
        <v>8.6999999999999993</v>
      </c>
      <c r="BF116" s="31">
        <v>1</v>
      </c>
      <c r="BG116" s="31">
        <v>77.900000000000006</v>
      </c>
      <c r="BH116" s="49">
        <v>58</v>
      </c>
      <c r="BI116" s="31">
        <v>25.173000335693359</v>
      </c>
      <c r="BJ116" s="31">
        <v>8.3000000000000007</v>
      </c>
      <c r="BK116" s="31">
        <v>2.6258400000000002</v>
      </c>
      <c r="BL116" s="31">
        <v>2.6741100000000002</v>
      </c>
      <c r="BM116" s="49">
        <v>2.5362800000000001</v>
      </c>
      <c r="BN116" s="31">
        <v>0.78</v>
      </c>
      <c r="BO116" s="31">
        <v>14.44</v>
      </c>
      <c r="BP116" s="31">
        <v>2</v>
      </c>
      <c r="BQ116" s="19">
        <v>30</v>
      </c>
    </row>
    <row r="117" spans="1:69">
      <c r="A117" s="1" t="s">
        <v>221</v>
      </c>
      <c r="B117" s="1" t="s">
        <v>222</v>
      </c>
      <c r="C117" s="3">
        <v>66.989999999999995</v>
      </c>
      <c r="D117" s="9">
        <v>78.69</v>
      </c>
      <c r="E117" s="13">
        <v>74.52</v>
      </c>
      <c r="F117" s="17">
        <v>47.75</v>
      </c>
      <c r="G117" s="9">
        <v>94.6</v>
      </c>
      <c r="H117" s="9">
        <v>92.42</v>
      </c>
      <c r="I117" s="9">
        <v>71.55</v>
      </c>
      <c r="J117" s="21">
        <v>56.21</v>
      </c>
      <c r="K117" s="13">
        <v>76.78</v>
      </c>
      <c r="L117" s="13">
        <v>74.459999999999994</v>
      </c>
      <c r="M117" s="13">
        <v>73.67</v>
      </c>
      <c r="N117" s="25">
        <v>73.16</v>
      </c>
      <c r="O117" s="29">
        <v>65.25</v>
      </c>
      <c r="P117" s="29">
        <v>62.42</v>
      </c>
      <c r="Q117" s="29">
        <v>29.81</v>
      </c>
      <c r="R117" s="17">
        <v>33.51</v>
      </c>
      <c r="S117" s="11">
        <v>5.4</v>
      </c>
      <c r="T117" s="11">
        <v>12.702</v>
      </c>
      <c r="U117" s="11">
        <v>8.1</v>
      </c>
      <c r="V117" s="11">
        <v>11.836</v>
      </c>
      <c r="W117" s="35">
        <v>13.210699999999999</v>
      </c>
      <c r="X117" s="11">
        <v>92.258200000000002</v>
      </c>
      <c r="Y117" s="11">
        <v>85.445700000000002</v>
      </c>
      <c r="Z117" s="11">
        <v>95.359399999999994</v>
      </c>
      <c r="AB117" s="11">
        <v>100</v>
      </c>
      <c r="AC117" s="11">
        <v>1.6523399999999999</v>
      </c>
      <c r="AD117" s="35">
        <v>2.7959999999999999E-3</v>
      </c>
      <c r="AE117" s="11">
        <v>3.95</v>
      </c>
      <c r="AF117" s="11">
        <v>0.64768199999999998</v>
      </c>
      <c r="AG117" s="11">
        <v>5</v>
      </c>
      <c r="AH117" s="23">
        <v>6.92</v>
      </c>
      <c r="AI117" s="15">
        <v>91.184200000000004</v>
      </c>
      <c r="AJ117" s="15">
        <v>85.790400000000005</v>
      </c>
      <c r="AK117" s="15">
        <v>60.002299999999998</v>
      </c>
      <c r="AL117" s="15">
        <v>1.00468</v>
      </c>
      <c r="AM117" s="42">
        <v>1.9164300000000001</v>
      </c>
      <c r="AN117" s="15">
        <v>81.418400000000005</v>
      </c>
      <c r="AO117" s="15">
        <v>76.11</v>
      </c>
      <c r="AP117" s="15">
        <v>0.49153000000000002</v>
      </c>
      <c r="AQ117" s="42">
        <v>88.333299999999994</v>
      </c>
      <c r="AR117" s="15">
        <v>23.523900000000001</v>
      </c>
      <c r="AS117" s="15">
        <v>253.98599999999999</v>
      </c>
      <c r="AT117" s="15">
        <v>74.683999999999997</v>
      </c>
      <c r="AU117" s="42">
        <v>2.1233399999999998</v>
      </c>
      <c r="AV117" s="15">
        <v>36.759</v>
      </c>
      <c r="AW117" s="15">
        <v>76.47</v>
      </c>
      <c r="AX117" s="15">
        <v>378.25700000000001</v>
      </c>
      <c r="AY117" s="27">
        <v>2.8880300000000001</v>
      </c>
      <c r="AZ117" s="31">
        <v>11</v>
      </c>
      <c r="BA117" s="31">
        <v>0.66194399999999998</v>
      </c>
      <c r="BB117" s="31">
        <v>3.5912000000000002</v>
      </c>
      <c r="BC117" s="31">
        <v>0.60890999999999995</v>
      </c>
      <c r="BD117" s="49">
        <v>3.6784300000000001</v>
      </c>
      <c r="BE117" s="31">
        <v>33.1</v>
      </c>
      <c r="BF117" s="31">
        <v>3</v>
      </c>
      <c r="BG117" s="31">
        <v>63.8</v>
      </c>
      <c r="BH117" s="49">
        <v>28</v>
      </c>
      <c r="BI117" s="31">
        <v>11.938799858093262</v>
      </c>
      <c r="BJ117" s="31">
        <v>8.1999999999999993</v>
      </c>
      <c r="BK117" s="31">
        <v>0.77187799999999995</v>
      </c>
      <c r="BL117" s="31">
        <v>1.52755</v>
      </c>
      <c r="BM117" s="49">
        <v>2.3560599999999998</v>
      </c>
      <c r="BO117" s="31">
        <v>11.39</v>
      </c>
      <c r="BP117" s="31">
        <v>4</v>
      </c>
      <c r="BQ117" s="19">
        <v>10</v>
      </c>
    </row>
    <row r="118" spans="1:69">
      <c r="A118" s="1" t="s">
        <v>227</v>
      </c>
      <c r="B118" s="1" t="s">
        <v>228</v>
      </c>
      <c r="C118" s="3">
        <v>48.93</v>
      </c>
      <c r="D118" s="9">
        <v>45.45</v>
      </c>
      <c r="E118" s="13">
        <v>47.47</v>
      </c>
      <c r="F118" s="17">
        <v>53.89</v>
      </c>
      <c r="G118" s="9">
        <v>53.6</v>
      </c>
      <c r="H118" s="9">
        <v>57.37</v>
      </c>
      <c r="I118" s="9">
        <v>38.799999999999997</v>
      </c>
      <c r="J118" s="21">
        <v>32.01</v>
      </c>
      <c r="K118" s="13">
        <v>60.56</v>
      </c>
      <c r="L118" s="13">
        <v>53.5</v>
      </c>
      <c r="M118" s="13">
        <v>29.46</v>
      </c>
      <c r="N118" s="25">
        <v>46.34</v>
      </c>
      <c r="O118" s="29">
        <v>70.27</v>
      </c>
      <c r="P118" s="29">
        <v>66.739999999999995</v>
      </c>
      <c r="Q118" s="29">
        <v>63.12</v>
      </c>
      <c r="R118" s="17">
        <v>15.42</v>
      </c>
      <c r="S118" s="11">
        <v>14.5</v>
      </c>
      <c r="T118" s="11">
        <v>332.911</v>
      </c>
      <c r="U118" s="11">
        <v>93.5</v>
      </c>
      <c r="V118" s="11">
        <v>30.632999999999999</v>
      </c>
      <c r="W118" s="35">
        <v>1097.49</v>
      </c>
      <c r="X118" s="11">
        <v>71.5929</v>
      </c>
      <c r="Y118" s="11">
        <v>65.429699999999997</v>
      </c>
      <c r="Z118" s="11">
        <v>43.7911</v>
      </c>
      <c r="AA118" s="35">
        <v>39.921500000000002</v>
      </c>
      <c r="AB118" s="11">
        <v>29.7333</v>
      </c>
      <c r="AC118" s="11">
        <v>2.8987699999999998</v>
      </c>
      <c r="AD118" s="35">
        <v>145.786</v>
      </c>
      <c r="AE118" s="11">
        <v>38</v>
      </c>
      <c r="AF118" s="11">
        <v>0.41237699999999999</v>
      </c>
      <c r="AG118" s="11">
        <v>3</v>
      </c>
      <c r="AH118" s="23">
        <v>51.982399999999998</v>
      </c>
      <c r="AI118" s="15">
        <v>76.635199999999998</v>
      </c>
      <c r="AJ118" s="15">
        <v>83.568600000000004</v>
      </c>
      <c r="AK118" s="15">
        <v>52.319400000000002</v>
      </c>
      <c r="AL118" s="15">
        <v>1.3512500000000001</v>
      </c>
      <c r="AM118" s="42">
        <v>2.5830299999999999</v>
      </c>
      <c r="AN118" s="15">
        <v>103.589</v>
      </c>
      <c r="AO118" s="15">
        <v>27.36</v>
      </c>
      <c r="AP118" s="15">
        <v>0.11864</v>
      </c>
      <c r="AQ118" s="42">
        <v>67.5</v>
      </c>
      <c r="AR118" s="15">
        <v>13.4701</v>
      </c>
      <c r="AS118" s="15">
        <v>871.73099999999999</v>
      </c>
      <c r="AT118" s="15">
        <v>42.61</v>
      </c>
      <c r="AU118" s="42">
        <v>2.1534399999999998</v>
      </c>
      <c r="AV118" s="15">
        <v>101.477</v>
      </c>
      <c r="AW118" s="15">
        <v>37.28</v>
      </c>
      <c r="AX118" s="15">
        <v>762.32</v>
      </c>
      <c r="AY118" s="27">
        <v>0.23893900000000001</v>
      </c>
      <c r="AZ118" s="31">
        <v>27</v>
      </c>
      <c r="BA118" s="31">
        <v>0.69544700000000004</v>
      </c>
      <c r="BB118" s="31">
        <v>3.6382500000000002</v>
      </c>
      <c r="BC118" s="31">
        <v>0.67533799999999999</v>
      </c>
      <c r="BD118" s="49">
        <v>2.8423400000000001</v>
      </c>
      <c r="BE118" s="31">
        <v>20.399999999999999</v>
      </c>
      <c r="BF118" s="31">
        <v>15</v>
      </c>
      <c r="BG118" s="31">
        <v>77.2</v>
      </c>
      <c r="BH118" s="49">
        <v>42</v>
      </c>
      <c r="BI118" s="31">
        <v>23.44890022277832</v>
      </c>
      <c r="BJ118" s="31">
        <v>3.6</v>
      </c>
      <c r="BK118" s="31">
        <v>2.4583699999999999</v>
      </c>
      <c r="BL118" s="31">
        <v>2.80341</v>
      </c>
      <c r="BM118" s="49">
        <v>3.4001700000000001</v>
      </c>
      <c r="BN118" s="31">
        <v>0.06</v>
      </c>
      <c r="BO118" s="31">
        <v>10.24</v>
      </c>
      <c r="BP118" s="31">
        <v>0</v>
      </c>
      <c r="BQ118" s="19">
        <v>0</v>
      </c>
    </row>
    <row r="119" spans="1:69">
      <c r="A119" s="1" t="s">
        <v>223</v>
      </c>
      <c r="B119" s="1" t="s">
        <v>224</v>
      </c>
      <c r="C119" s="3">
        <v>46.35</v>
      </c>
      <c r="D119" s="9">
        <v>44.63</v>
      </c>
      <c r="E119" s="13">
        <v>46.71</v>
      </c>
      <c r="F119" s="17">
        <v>47.71</v>
      </c>
      <c r="G119" s="9">
        <v>52.99</v>
      </c>
      <c r="H119" s="9">
        <v>30.68</v>
      </c>
      <c r="I119" s="9">
        <v>32.049999999999997</v>
      </c>
      <c r="J119" s="21">
        <v>62.79</v>
      </c>
      <c r="K119" s="13">
        <v>55.3</v>
      </c>
      <c r="L119" s="13">
        <v>37.75</v>
      </c>
      <c r="M119" s="13">
        <v>41.3</v>
      </c>
      <c r="N119" s="25">
        <v>52.51</v>
      </c>
      <c r="O119" s="29">
        <v>84.53</v>
      </c>
      <c r="P119" s="29">
        <v>42.16</v>
      </c>
      <c r="Q119" s="29">
        <v>55.71</v>
      </c>
      <c r="R119" s="17">
        <v>8.44</v>
      </c>
      <c r="S119" s="11">
        <v>42.8</v>
      </c>
      <c r="T119" s="11">
        <v>513.49400000000003</v>
      </c>
      <c r="U119" s="11">
        <v>67.400000000000006</v>
      </c>
      <c r="V119" s="11">
        <v>30.617999999999999</v>
      </c>
      <c r="W119" s="35">
        <v>471.52100000000002</v>
      </c>
      <c r="X119" s="11">
        <v>69.900499999999994</v>
      </c>
      <c r="Y119" s="11">
        <v>3.69407</v>
      </c>
      <c r="Z119" s="11">
        <v>16.889500000000002</v>
      </c>
      <c r="AA119" s="35">
        <v>61.277900000000002</v>
      </c>
      <c r="AB119" s="11">
        <v>19.8</v>
      </c>
      <c r="AC119" s="11">
        <v>2.3959100000000002</v>
      </c>
      <c r="AD119" s="35">
        <v>154.51</v>
      </c>
      <c r="AE119" s="11">
        <v>3.22</v>
      </c>
      <c r="AF119" s="11">
        <v>0.81875500000000001</v>
      </c>
      <c r="AG119" s="11">
        <v>4</v>
      </c>
      <c r="AH119" s="23">
        <v>15.6936</v>
      </c>
      <c r="AJ119" s="15">
        <v>90.059799999999996</v>
      </c>
      <c r="AK119" s="15">
        <v>37.397199999999998</v>
      </c>
      <c r="AL119" s="15">
        <v>0.77622000000000002</v>
      </c>
      <c r="AM119" s="42">
        <v>1.2724599999999999</v>
      </c>
      <c r="AN119" s="15">
        <v>67.557900000000004</v>
      </c>
      <c r="AO119" s="15">
        <v>7.3191100000000002</v>
      </c>
      <c r="AP119" s="15">
        <v>0.28814000000000001</v>
      </c>
      <c r="AQ119" s="42">
        <v>43.142899999999997</v>
      </c>
      <c r="AR119" s="15">
        <v>16.868200000000002</v>
      </c>
      <c r="AS119" s="15">
        <v>460.33699999999999</v>
      </c>
      <c r="AT119" s="15">
        <v>46.753999999999998</v>
      </c>
      <c r="AU119" s="42">
        <v>0.88970800000000005</v>
      </c>
      <c r="AV119" s="15">
        <v>56.582900000000002</v>
      </c>
      <c r="AW119" s="15">
        <v>0</v>
      </c>
      <c r="AX119" s="15">
        <v>608.56700000000001</v>
      </c>
      <c r="AY119" s="27">
        <v>2.2010000000000001</v>
      </c>
      <c r="AZ119" s="31">
        <v>27</v>
      </c>
      <c r="BA119" s="31">
        <v>0.83823599999999998</v>
      </c>
      <c r="BB119" s="31">
        <v>3.8258100000000002</v>
      </c>
      <c r="BC119" s="31">
        <v>0.78171100000000004</v>
      </c>
      <c r="BD119" s="49">
        <v>4.6424099999999999</v>
      </c>
      <c r="BE119" s="31">
        <v>76.599999999999994</v>
      </c>
      <c r="BF119" s="31">
        <v>20</v>
      </c>
      <c r="BG119" s="31">
        <v>49.9</v>
      </c>
      <c r="BH119" s="49">
        <v>31</v>
      </c>
      <c r="BI119" s="31">
        <v>8.5634002685546875</v>
      </c>
      <c r="BJ119" s="31">
        <v>5.5</v>
      </c>
      <c r="BK119" s="31">
        <v>2.78416</v>
      </c>
      <c r="BL119" s="31">
        <v>2.4420199999999999</v>
      </c>
      <c r="BM119" s="49">
        <v>3.0623999999999998</v>
      </c>
      <c r="BN119" s="31">
        <v>0.16</v>
      </c>
      <c r="BO119" s="31">
        <v>4.37</v>
      </c>
      <c r="BP119" s="31">
        <v>0</v>
      </c>
      <c r="BQ119" s="19">
        <v>0</v>
      </c>
    </row>
    <row r="120" spans="1:69">
      <c r="A120" s="1" t="s">
        <v>381</v>
      </c>
      <c r="B120" s="1" t="s">
        <v>382</v>
      </c>
      <c r="C120" s="3"/>
      <c r="D120" s="9">
        <v>73.17</v>
      </c>
      <c r="E120" s="13"/>
      <c r="F120" s="17">
        <v>37.29</v>
      </c>
      <c r="G120" s="9">
        <v>92.03</v>
      </c>
      <c r="H120" s="9">
        <v>83.35</v>
      </c>
      <c r="I120" s="9">
        <v>77.430000000000007</v>
      </c>
      <c r="J120" s="21">
        <v>39.880000000000003</v>
      </c>
      <c r="K120" s="13"/>
      <c r="L120" s="13">
        <v>46.1</v>
      </c>
      <c r="M120" s="13">
        <v>58.65</v>
      </c>
      <c r="N120" s="25">
        <v>41.61</v>
      </c>
      <c r="O120" s="29">
        <v>33.56</v>
      </c>
      <c r="P120" s="29">
        <v>54.98</v>
      </c>
      <c r="Q120" s="29">
        <v>40.229999999999997</v>
      </c>
      <c r="R120" s="17">
        <v>20.41</v>
      </c>
      <c r="T120" s="11">
        <v>25.196000000000002</v>
      </c>
      <c r="U120" s="11">
        <v>12.9</v>
      </c>
      <c r="V120" s="11">
        <v>14.515000000000001</v>
      </c>
      <c r="W120" s="35">
        <v>34.779800000000002</v>
      </c>
      <c r="X120" s="11">
        <v>96.75</v>
      </c>
      <c r="Y120" s="11">
        <v>41.2</v>
      </c>
      <c r="Z120" s="11">
        <v>99.7</v>
      </c>
      <c r="AB120" s="11">
        <v>98.536699999999996</v>
      </c>
      <c r="AC120" s="11">
        <v>2.8462700000000001</v>
      </c>
      <c r="AD120" s="35">
        <v>0.294518</v>
      </c>
      <c r="AE120" s="11">
        <v>2.4900000000000002</v>
      </c>
      <c r="AF120" s="11">
        <v>0.200544</v>
      </c>
      <c r="AG120" s="11">
        <v>5</v>
      </c>
      <c r="AH120" s="23">
        <v>27.677900000000001</v>
      </c>
      <c r="AM120" s="42">
        <v>2.2404999999999999</v>
      </c>
      <c r="AN120" s="15">
        <v>121.71899999999999</v>
      </c>
      <c r="AO120" s="15">
        <v>20.272200000000002</v>
      </c>
      <c r="AP120" s="15">
        <v>0.10169</v>
      </c>
      <c r="AQ120" s="42">
        <v>47.666699999999999</v>
      </c>
      <c r="AR120" s="15">
        <v>20.556699999999999</v>
      </c>
      <c r="AS120" s="15">
        <v>379.78199999999998</v>
      </c>
      <c r="AT120" s="15">
        <v>64.784000000000006</v>
      </c>
      <c r="AU120" s="42">
        <v>1.3932</v>
      </c>
      <c r="AV120" s="15">
        <v>71.962100000000007</v>
      </c>
      <c r="AW120" s="15">
        <v>74.569999999999993</v>
      </c>
      <c r="AX120" s="15">
        <v>1718.37</v>
      </c>
      <c r="AY120" s="27">
        <v>0.211644</v>
      </c>
      <c r="AZ120" s="31">
        <v>1</v>
      </c>
      <c r="BA120" s="31">
        <v>0.48596400000000001</v>
      </c>
      <c r="BB120" s="31">
        <v>0.89856499999999995</v>
      </c>
      <c r="BC120" s="31">
        <v>0.22687299999999999</v>
      </c>
      <c r="BD120" s="49">
        <v>3.1014499999999998</v>
      </c>
      <c r="BE120" s="31">
        <v>33.799999999999997</v>
      </c>
      <c r="BF120" s="31">
        <v>3</v>
      </c>
      <c r="BG120" s="31">
        <v>47</v>
      </c>
      <c r="BH120" s="49">
        <v>17</v>
      </c>
      <c r="BJ120" s="31">
        <v>7.8</v>
      </c>
      <c r="BK120" s="31">
        <v>0.85950599999999999</v>
      </c>
      <c r="BL120" s="31">
        <v>3.1151200000000001</v>
      </c>
      <c r="BM120" s="49">
        <v>2.4689399999999999</v>
      </c>
      <c r="BN120" s="31">
        <v>0.83</v>
      </c>
      <c r="BO120" s="31">
        <v>6.27</v>
      </c>
      <c r="BP120" s="31">
        <v>0</v>
      </c>
      <c r="BQ120" s="19">
        <v>0</v>
      </c>
    </row>
    <row r="121" spans="1:69">
      <c r="A121" s="1" t="s">
        <v>473</v>
      </c>
      <c r="B121" s="1" t="s">
        <v>474</v>
      </c>
      <c r="C121" s="3"/>
      <c r="D121" s="9"/>
      <c r="E121" s="13"/>
      <c r="F121" s="17"/>
      <c r="G121" s="9"/>
      <c r="H121" s="9"/>
      <c r="I121" s="9"/>
      <c r="J121" s="21"/>
      <c r="K121" s="13"/>
      <c r="L121" s="13"/>
      <c r="M121" s="13"/>
      <c r="N121" s="25"/>
      <c r="O121" s="29"/>
      <c r="P121" s="29"/>
      <c r="Q121" s="29"/>
      <c r="R121" s="17"/>
      <c r="X121" s="11">
        <v>100</v>
      </c>
      <c r="Y121" s="11">
        <v>100</v>
      </c>
      <c r="Z121" s="11">
        <v>99.95</v>
      </c>
      <c r="AB121" s="11">
        <v>100</v>
      </c>
      <c r="AE121" s="11">
        <v>2.68</v>
      </c>
      <c r="AJ121" s="15">
        <v>99.6755</v>
      </c>
      <c r="AK121" s="15">
        <v>116.02800000000001</v>
      </c>
      <c r="AL121" s="15">
        <v>0.78227000000000002</v>
      </c>
      <c r="AN121" s="15">
        <v>117.607</v>
      </c>
      <c r="AO121" s="15">
        <v>98.093900000000005</v>
      </c>
      <c r="AP121" s="15">
        <v>0.62712000000000001</v>
      </c>
      <c r="AY121" s="27">
        <v>13.277200000000001</v>
      </c>
      <c r="AZ121" s="31">
        <v>33</v>
      </c>
      <c r="BP121" s="31">
        <v>0</v>
      </c>
      <c r="BQ121" s="19">
        <v>0</v>
      </c>
    </row>
    <row r="122" spans="1:69">
      <c r="A122" s="1" t="s">
        <v>229</v>
      </c>
      <c r="B122" s="1" t="s">
        <v>230</v>
      </c>
      <c r="C122" s="3">
        <v>81.86</v>
      </c>
      <c r="D122" s="9">
        <v>89.03</v>
      </c>
      <c r="E122" s="13">
        <v>84.85</v>
      </c>
      <c r="F122" s="17">
        <v>71.709999999999994</v>
      </c>
      <c r="G122" s="9">
        <v>97.34</v>
      </c>
      <c r="H122" s="9">
        <v>96.35</v>
      </c>
      <c r="I122" s="9">
        <v>92.06</v>
      </c>
      <c r="J122" s="21">
        <v>70.38</v>
      </c>
      <c r="K122" s="13">
        <v>96.3</v>
      </c>
      <c r="L122" s="13">
        <v>88.93</v>
      </c>
      <c r="M122" s="13">
        <v>67.84</v>
      </c>
      <c r="N122" s="25">
        <v>86.32</v>
      </c>
      <c r="O122" s="29">
        <v>93.97</v>
      </c>
      <c r="P122" s="29">
        <v>79.55</v>
      </c>
      <c r="Q122" s="29">
        <v>63.54</v>
      </c>
      <c r="R122" s="17">
        <v>49.79</v>
      </c>
      <c r="S122" s="11">
        <v>2.5</v>
      </c>
      <c r="T122" s="11">
        <v>10.797000000000001</v>
      </c>
      <c r="U122" s="11">
        <v>5.3</v>
      </c>
      <c r="V122" s="11">
        <v>5.806</v>
      </c>
      <c r="W122" s="35">
        <v>20.5246</v>
      </c>
      <c r="X122" s="11">
        <v>97.380899999999997</v>
      </c>
      <c r="Y122" s="11">
        <v>94.761700000000005</v>
      </c>
      <c r="Z122" s="11">
        <v>93.621799999999993</v>
      </c>
      <c r="AA122" s="35">
        <v>0</v>
      </c>
      <c r="AB122" s="11">
        <v>100</v>
      </c>
      <c r="AC122" s="11">
        <v>5.5563099999999999</v>
      </c>
      <c r="AD122" s="35">
        <v>2.07098</v>
      </c>
      <c r="AE122" s="11">
        <v>5.98</v>
      </c>
      <c r="AF122" s="11">
        <v>0.95545100000000005</v>
      </c>
      <c r="AG122" s="11">
        <v>3</v>
      </c>
      <c r="AH122" s="23">
        <v>12.306900000000001</v>
      </c>
      <c r="AI122" s="15">
        <v>99.815600000000003</v>
      </c>
      <c r="AJ122" s="15">
        <v>99.820599999999999</v>
      </c>
      <c r="AK122" s="15">
        <v>103.238</v>
      </c>
      <c r="AL122" s="15">
        <v>0.95398000000000005</v>
      </c>
      <c r="AM122" s="42">
        <v>3.47098</v>
      </c>
      <c r="AN122" s="15">
        <v>144.578</v>
      </c>
      <c r="AO122" s="15">
        <v>74.376599999999996</v>
      </c>
      <c r="AP122" s="15">
        <v>0.83050999999999997</v>
      </c>
      <c r="AQ122" s="42">
        <v>96</v>
      </c>
      <c r="AR122" s="15">
        <v>21.099900000000002</v>
      </c>
      <c r="AS122" s="15">
        <v>443.89400000000001</v>
      </c>
      <c r="AT122" s="15">
        <v>68.341999999999999</v>
      </c>
      <c r="AU122" s="42">
        <v>3.36416</v>
      </c>
      <c r="AV122" s="15">
        <v>44.983199999999997</v>
      </c>
      <c r="AW122" s="15">
        <v>93.49</v>
      </c>
      <c r="AX122" s="15">
        <v>247.279</v>
      </c>
      <c r="AY122" s="27">
        <v>16.9282</v>
      </c>
      <c r="AZ122" s="31">
        <v>38</v>
      </c>
      <c r="BA122" s="31">
        <v>0.88206700000000005</v>
      </c>
      <c r="BB122" s="31">
        <v>3.75766</v>
      </c>
      <c r="BC122" s="31">
        <v>0.94981199999999999</v>
      </c>
      <c r="BD122" s="49">
        <v>4.8661399999999997</v>
      </c>
      <c r="BE122" s="31">
        <v>10.3</v>
      </c>
      <c r="BF122" s="31">
        <v>0</v>
      </c>
      <c r="BG122" s="31">
        <v>72.599999999999994</v>
      </c>
      <c r="BH122" s="49">
        <v>59</v>
      </c>
      <c r="BI122" s="31">
        <v>20.968900680541992</v>
      </c>
      <c r="BJ122" s="31">
        <v>4.0999999999999996</v>
      </c>
      <c r="BK122" s="31">
        <v>2.8751500000000001</v>
      </c>
      <c r="BL122" s="31">
        <v>2.53383</v>
      </c>
      <c r="BM122" s="49">
        <v>3.5198900000000002</v>
      </c>
      <c r="BN122" s="31">
        <v>1.05</v>
      </c>
      <c r="BO122" s="31">
        <v>14.17</v>
      </c>
      <c r="BP122" s="31">
        <v>4</v>
      </c>
      <c r="BQ122" s="19">
        <v>30</v>
      </c>
    </row>
    <row r="123" spans="1:69">
      <c r="A123" s="1" t="s">
        <v>231</v>
      </c>
      <c r="B123" s="1" t="s">
        <v>232</v>
      </c>
      <c r="C123" s="3">
        <v>89.27</v>
      </c>
      <c r="D123" s="9">
        <v>94.97</v>
      </c>
      <c r="E123" s="13">
        <v>91.41</v>
      </c>
      <c r="F123" s="17">
        <v>81.430000000000007</v>
      </c>
      <c r="G123" s="9">
        <v>98.97</v>
      </c>
      <c r="H123" s="9">
        <v>99.4</v>
      </c>
      <c r="I123" s="9">
        <v>98.4</v>
      </c>
      <c r="J123" s="21">
        <v>83.13</v>
      </c>
      <c r="K123" s="13">
        <v>97.52</v>
      </c>
      <c r="L123" s="13">
        <v>90.17</v>
      </c>
      <c r="M123" s="13">
        <v>85.12</v>
      </c>
      <c r="N123" s="25">
        <v>92.82</v>
      </c>
      <c r="O123" s="29">
        <v>95.29</v>
      </c>
      <c r="P123" s="29">
        <v>89.85</v>
      </c>
      <c r="Q123" s="29">
        <v>78.92</v>
      </c>
      <c r="R123" s="17">
        <v>61.66</v>
      </c>
      <c r="S123" s="11">
        <v>2.5</v>
      </c>
      <c r="T123" s="11">
        <v>9.4930000000000003</v>
      </c>
      <c r="U123" s="11">
        <v>2.4</v>
      </c>
      <c r="V123" s="11">
        <v>1.0860000000000001</v>
      </c>
      <c r="W123" s="35">
        <v>17.655200000000001</v>
      </c>
      <c r="X123" s="11">
        <v>99.950800000000001</v>
      </c>
      <c r="Y123" s="11">
        <v>99.901600000000002</v>
      </c>
      <c r="Z123" s="11">
        <v>97.611000000000004</v>
      </c>
      <c r="AA123" s="35">
        <v>0</v>
      </c>
      <c r="AB123" s="11">
        <v>100</v>
      </c>
      <c r="AC123" s="11">
        <v>6.7064000000000004</v>
      </c>
      <c r="AD123" s="35">
        <v>0.27298600000000001</v>
      </c>
      <c r="AE123" s="11">
        <v>0.72</v>
      </c>
      <c r="AF123" s="11">
        <v>0.92726699999999995</v>
      </c>
      <c r="AH123" s="23">
        <v>5.70383</v>
      </c>
      <c r="AJ123" s="15">
        <v>98.596900000000005</v>
      </c>
      <c r="AK123" s="15">
        <v>101.967</v>
      </c>
      <c r="AL123" s="15">
        <v>1.0382100000000001</v>
      </c>
      <c r="AM123" s="42">
        <v>3.8620100000000002</v>
      </c>
      <c r="AN123" s="15">
        <v>132.697</v>
      </c>
      <c r="AO123" s="15">
        <v>98.136700000000005</v>
      </c>
      <c r="AP123" s="15">
        <v>0.69491999999999998</v>
      </c>
      <c r="AR123" s="15">
        <v>24.493400000000001</v>
      </c>
      <c r="AS123" s="15">
        <v>206.93100000000001</v>
      </c>
      <c r="AT123" s="15">
        <v>82.894000000000005</v>
      </c>
      <c r="AU123" s="42">
        <v>3.4116499999999998</v>
      </c>
      <c r="AV123" s="15">
        <v>19.4435</v>
      </c>
      <c r="AW123" s="15">
        <v>99.76</v>
      </c>
      <c r="AX123" s="15">
        <v>207.107</v>
      </c>
      <c r="AY123" s="27">
        <v>17</v>
      </c>
      <c r="AZ123" s="31">
        <v>38</v>
      </c>
      <c r="BA123" s="31">
        <v>0.95357099999999995</v>
      </c>
      <c r="BB123" s="31">
        <v>3.6426400000000001</v>
      </c>
      <c r="BC123" s="31">
        <v>0.98387100000000005</v>
      </c>
      <c r="BD123" s="49">
        <v>4.8312799999999996</v>
      </c>
      <c r="BE123" s="31">
        <v>6.1</v>
      </c>
      <c r="BF123" s="31">
        <v>1</v>
      </c>
      <c r="BH123" s="49">
        <v>82</v>
      </c>
      <c r="BI123" s="31">
        <v>77.685302734375</v>
      </c>
      <c r="BJ123" s="31">
        <v>2.8</v>
      </c>
      <c r="BK123" s="31">
        <v>2.6946099999999999</v>
      </c>
      <c r="BL123" s="31">
        <v>3.1771600000000002</v>
      </c>
      <c r="BM123" s="49">
        <v>3.7852999999999999</v>
      </c>
      <c r="BN123" s="31">
        <v>1.05</v>
      </c>
      <c r="BO123" s="31">
        <v>14.08</v>
      </c>
      <c r="BP123" s="31">
        <v>2</v>
      </c>
      <c r="BQ123" s="19">
        <v>80</v>
      </c>
    </row>
    <row r="124" spans="1:69">
      <c r="A124" s="1" t="s">
        <v>475</v>
      </c>
      <c r="B124" s="1" t="s">
        <v>476</v>
      </c>
      <c r="C124" s="3"/>
      <c r="D124" s="9"/>
      <c r="E124" s="13"/>
      <c r="F124" s="17"/>
      <c r="G124" s="9"/>
      <c r="H124" s="9"/>
      <c r="I124" s="9"/>
      <c r="J124" s="21"/>
      <c r="K124" s="13"/>
      <c r="L124" s="13"/>
      <c r="M124" s="13"/>
      <c r="N124" s="25"/>
      <c r="O124" s="29"/>
      <c r="P124" s="29"/>
      <c r="Q124" s="29"/>
      <c r="R124" s="17"/>
      <c r="S124" s="11">
        <v>6.3</v>
      </c>
      <c r="X124" s="11">
        <v>100</v>
      </c>
      <c r="Y124" s="11">
        <v>100</v>
      </c>
      <c r="AB124" s="11">
        <v>100</v>
      </c>
      <c r="AE124" s="11">
        <v>0.17</v>
      </c>
      <c r="AI124" s="15">
        <v>96.538499999999999</v>
      </c>
      <c r="AJ124" s="15">
        <v>99.751800000000003</v>
      </c>
      <c r="AK124" s="15">
        <v>99.336500000000001</v>
      </c>
      <c r="AL124" s="15">
        <v>0.99580999999999997</v>
      </c>
      <c r="AN124" s="15">
        <v>321.803</v>
      </c>
      <c r="AO124" s="15">
        <v>81.643000000000001</v>
      </c>
      <c r="AY124" s="27">
        <v>0</v>
      </c>
      <c r="BE124" s="31">
        <v>3.9</v>
      </c>
      <c r="BN124" s="31">
        <v>0.67</v>
      </c>
      <c r="BP124" s="31">
        <v>3</v>
      </c>
      <c r="BQ124" s="19">
        <v>70</v>
      </c>
    </row>
    <row r="125" spans="1:69">
      <c r="A125" s="1" t="s">
        <v>243</v>
      </c>
      <c r="B125" s="1" t="s">
        <v>244</v>
      </c>
      <c r="C125" s="3">
        <v>68.78</v>
      </c>
      <c r="D125" s="9">
        <v>85.59</v>
      </c>
      <c r="E125" s="13">
        <v>72.27</v>
      </c>
      <c r="F125" s="17">
        <v>48.47</v>
      </c>
      <c r="G125" s="9">
        <v>95.76</v>
      </c>
      <c r="H125" s="9">
        <v>94.52</v>
      </c>
      <c r="I125" s="9">
        <v>85.25</v>
      </c>
      <c r="J125" s="21">
        <v>66.86</v>
      </c>
      <c r="K125" s="13">
        <v>87.39</v>
      </c>
      <c r="L125" s="13">
        <v>76.44</v>
      </c>
      <c r="M125" s="13">
        <v>58.73</v>
      </c>
      <c r="N125" s="25">
        <v>66.489999999999995</v>
      </c>
      <c r="O125" s="29">
        <v>72.84</v>
      </c>
      <c r="P125" s="29">
        <v>55.67</v>
      </c>
      <c r="Q125" s="29">
        <v>38.340000000000003</v>
      </c>
      <c r="R125" s="17">
        <v>27.01</v>
      </c>
      <c r="S125" s="11">
        <v>3.9</v>
      </c>
      <c r="T125" s="11">
        <v>7.6710000000000003</v>
      </c>
      <c r="U125" s="11">
        <v>12.2</v>
      </c>
      <c r="V125" s="11">
        <v>7.8710000000000004</v>
      </c>
      <c r="W125" s="35">
        <v>10.4192</v>
      </c>
      <c r="X125" s="11">
        <v>96.774000000000001</v>
      </c>
      <c r="Y125" s="11">
        <v>92.434799999999996</v>
      </c>
      <c r="Z125" s="11">
        <v>90.911199999999994</v>
      </c>
      <c r="AA125" s="35">
        <v>1.62</v>
      </c>
      <c r="AB125" s="11">
        <v>100</v>
      </c>
      <c r="AC125" s="11">
        <v>4.9123700000000001</v>
      </c>
      <c r="AD125" s="35">
        <v>29.067699999999999</v>
      </c>
      <c r="AE125" s="11">
        <v>1.59</v>
      </c>
      <c r="AF125" s="11">
        <v>0.72376099999999999</v>
      </c>
      <c r="AG125" s="11">
        <v>4</v>
      </c>
      <c r="AH125" s="23">
        <v>8.4433699999999998</v>
      </c>
      <c r="AJ125" s="15">
        <v>94.696799999999996</v>
      </c>
      <c r="AK125" s="15">
        <v>81.891199999999998</v>
      </c>
      <c r="AL125" s="15">
        <v>0.98338999999999999</v>
      </c>
      <c r="AM125" s="42">
        <v>2.3517199999999998</v>
      </c>
      <c r="AN125" s="15">
        <v>98.524299999999997</v>
      </c>
      <c r="AO125" s="15">
        <v>72.156800000000004</v>
      </c>
      <c r="AP125" s="15">
        <v>0.61016999999999999</v>
      </c>
      <c r="AQ125" s="42">
        <v>72.222200000000001</v>
      </c>
      <c r="AR125" s="15">
        <v>18.815000000000001</v>
      </c>
      <c r="AS125" s="15">
        <v>490.041</v>
      </c>
      <c r="AT125" s="15">
        <v>63.898000000000003</v>
      </c>
      <c r="AU125" s="42">
        <v>2.8093599999999999</v>
      </c>
      <c r="AV125" s="15">
        <v>61.941099999999999</v>
      </c>
      <c r="AW125" s="15">
        <v>52.07</v>
      </c>
      <c r="AX125" s="15">
        <v>458.54899999999998</v>
      </c>
      <c r="AY125" s="27">
        <v>7.8124700000000002</v>
      </c>
      <c r="AZ125" s="31">
        <v>21</v>
      </c>
      <c r="BA125" s="31">
        <v>0.76044599999999996</v>
      </c>
      <c r="BB125" s="31">
        <v>3.0824099999999999</v>
      </c>
      <c r="BC125" s="31">
        <v>0.73518399999999995</v>
      </c>
      <c r="BD125" s="49">
        <v>4.0242599999999999</v>
      </c>
      <c r="BE125" s="31">
        <v>26.6</v>
      </c>
      <c r="BF125" s="31">
        <v>7</v>
      </c>
      <c r="BG125" s="31">
        <v>31.6</v>
      </c>
      <c r="BH125" s="49">
        <v>35</v>
      </c>
      <c r="BI125" s="31">
        <v>9.9448003768920898</v>
      </c>
      <c r="BJ125" s="31">
        <v>6.6</v>
      </c>
      <c r="BK125" s="31">
        <v>1.7833699999999999</v>
      </c>
      <c r="BL125" s="31">
        <v>1.53373</v>
      </c>
      <c r="BM125" s="49">
        <v>2.2087400000000001</v>
      </c>
      <c r="BO125" s="31">
        <v>12.74</v>
      </c>
      <c r="BP125" s="31">
        <v>0</v>
      </c>
      <c r="BQ125" s="19">
        <v>0</v>
      </c>
    </row>
    <row r="126" spans="1:69">
      <c r="A126" s="1" t="s">
        <v>239</v>
      </c>
      <c r="B126" s="1" t="s">
        <v>240</v>
      </c>
      <c r="C126" s="3">
        <v>42.59</v>
      </c>
      <c r="D126" s="9">
        <v>45.88</v>
      </c>
      <c r="E126" s="13">
        <v>41.19</v>
      </c>
      <c r="F126" s="17">
        <v>40.71</v>
      </c>
      <c r="G126" s="9">
        <v>57.33</v>
      </c>
      <c r="H126" s="9">
        <v>30.2</v>
      </c>
      <c r="I126" s="9">
        <v>26.12</v>
      </c>
      <c r="J126" s="21">
        <v>69.87</v>
      </c>
      <c r="K126" s="13">
        <v>61.21</v>
      </c>
      <c r="L126" s="13">
        <v>26.21</v>
      </c>
      <c r="M126" s="13">
        <v>30.04</v>
      </c>
      <c r="N126" s="25">
        <v>47.28</v>
      </c>
      <c r="O126" s="29">
        <v>71.569999999999993</v>
      </c>
      <c r="P126" s="29">
        <v>31.52</v>
      </c>
      <c r="Q126" s="29">
        <v>47.92</v>
      </c>
      <c r="R126" s="17">
        <v>11.82</v>
      </c>
      <c r="S126" s="11">
        <v>42.3</v>
      </c>
      <c r="T126" s="11">
        <v>356.04399999999998</v>
      </c>
      <c r="U126" s="11">
        <v>46.4</v>
      </c>
      <c r="V126" s="11">
        <v>44.069000000000003</v>
      </c>
      <c r="W126" s="35">
        <v>358.47899999999998</v>
      </c>
      <c r="X126" s="11">
        <v>50.621400000000001</v>
      </c>
      <c r="Y126" s="11">
        <v>33.974299999999999</v>
      </c>
      <c r="Z126" s="11">
        <v>9.6936699999999991</v>
      </c>
      <c r="AA126" s="35">
        <v>55.395899999999997</v>
      </c>
      <c r="AB126" s="11">
        <v>22.9</v>
      </c>
      <c r="AC126" s="11">
        <v>1.9179200000000001</v>
      </c>
      <c r="AD126" s="35">
        <v>188.84399999999999</v>
      </c>
      <c r="AE126" s="11">
        <v>0.62</v>
      </c>
      <c r="AF126" s="11">
        <v>0.64901900000000001</v>
      </c>
      <c r="AG126" s="11">
        <v>3</v>
      </c>
      <c r="AH126" s="23">
        <v>17.982600000000001</v>
      </c>
      <c r="AI126" s="15">
        <v>71.572599999999994</v>
      </c>
      <c r="AK126" s="15">
        <v>38.311599999999999</v>
      </c>
      <c r="AL126" s="15">
        <v>0.99458999999999997</v>
      </c>
      <c r="AM126" s="42">
        <v>0.29047000000000001</v>
      </c>
      <c r="AN126" s="15">
        <v>32.128500000000003</v>
      </c>
      <c r="AO126" s="15">
        <v>4.71366</v>
      </c>
      <c r="AP126" s="15">
        <v>0.20338999999999999</v>
      </c>
      <c r="AQ126" s="42">
        <v>44.285699999999999</v>
      </c>
      <c r="AR126" s="15">
        <v>16.2483</v>
      </c>
      <c r="AS126" s="15">
        <v>660.30200000000002</v>
      </c>
      <c r="AT126" s="15">
        <v>39.292999999999999</v>
      </c>
      <c r="AU126" s="42">
        <v>0.29029700000000003</v>
      </c>
      <c r="AV126" s="15">
        <v>77.937700000000007</v>
      </c>
      <c r="AW126" s="15">
        <v>0</v>
      </c>
      <c r="AX126" s="15">
        <v>828.54100000000005</v>
      </c>
      <c r="AY126" s="27">
        <v>5.82104</v>
      </c>
      <c r="AZ126" s="31">
        <v>24</v>
      </c>
      <c r="BA126" s="31">
        <v>0.68288000000000004</v>
      </c>
      <c r="BB126" s="31">
        <v>3.6286200000000002</v>
      </c>
      <c r="BC126" s="31">
        <v>0.41626000000000002</v>
      </c>
      <c r="BD126" s="49">
        <v>4.5328499999999998</v>
      </c>
      <c r="BE126" s="31">
        <v>85.1</v>
      </c>
      <c r="BF126" s="31">
        <v>40</v>
      </c>
      <c r="BG126" s="31">
        <v>60.2</v>
      </c>
      <c r="BH126" s="49">
        <v>24</v>
      </c>
      <c r="BI126" s="31">
        <v>23.404499053955078</v>
      </c>
      <c r="BJ126" s="31">
        <v>3.8</v>
      </c>
      <c r="BK126" s="31">
        <v>1.9547099999999999</v>
      </c>
      <c r="BL126" s="31">
        <v>2.0200499999999999</v>
      </c>
      <c r="BM126" s="49">
        <v>1.8585</v>
      </c>
      <c r="BO126" s="31">
        <v>6.46</v>
      </c>
      <c r="BP126" s="31">
        <v>0</v>
      </c>
      <c r="BQ126" s="19">
        <v>0</v>
      </c>
    </row>
    <row r="127" spans="1:69">
      <c r="A127" s="1" t="s">
        <v>259</v>
      </c>
      <c r="B127" s="1" t="s">
        <v>260</v>
      </c>
      <c r="C127" s="3">
        <v>48.35</v>
      </c>
      <c r="D127" s="9">
        <v>52.91</v>
      </c>
      <c r="E127" s="13">
        <v>50.21</v>
      </c>
      <c r="F127" s="17">
        <v>41.94</v>
      </c>
      <c r="G127" s="9">
        <v>61.86</v>
      </c>
      <c r="H127" s="9">
        <v>54.87</v>
      </c>
      <c r="I127" s="9">
        <v>28.65</v>
      </c>
      <c r="J127" s="21">
        <v>66.239999999999995</v>
      </c>
      <c r="K127" s="13">
        <v>62.98</v>
      </c>
      <c r="L127" s="13">
        <v>34.369999999999997</v>
      </c>
      <c r="M127" s="13">
        <v>41.31</v>
      </c>
      <c r="N127" s="25">
        <v>62.17</v>
      </c>
      <c r="O127" s="29">
        <v>70.91</v>
      </c>
      <c r="P127" s="29">
        <v>49.36</v>
      </c>
      <c r="Q127" s="29">
        <v>40.24</v>
      </c>
      <c r="R127" s="17">
        <v>7.23</v>
      </c>
      <c r="S127" s="11">
        <v>25.9</v>
      </c>
      <c r="T127" s="11">
        <v>249.797</v>
      </c>
      <c r="U127" s="11">
        <v>55.1</v>
      </c>
      <c r="V127" s="11">
        <v>36.122</v>
      </c>
      <c r="W127" s="35">
        <v>630.53499999999997</v>
      </c>
      <c r="X127" s="11">
        <v>67.195099999999996</v>
      </c>
      <c r="Y127" s="11">
        <v>21.526800000000001</v>
      </c>
      <c r="Z127" s="11">
        <v>43.529600000000002</v>
      </c>
      <c r="AA127" s="35">
        <v>7.4123900000000003</v>
      </c>
      <c r="AB127" s="11">
        <v>11</v>
      </c>
      <c r="AC127" s="11">
        <v>1.85023</v>
      </c>
      <c r="AD127" s="35">
        <v>137.43</v>
      </c>
      <c r="AE127" s="11">
        <v>1.78</v>
      </c>
      <c r="AF127" s="11">
        <v>0.69573200000000002</v>
      </c>
      <c r="AG127" s="11">
        <v>3</v>
      </c>
      <c r="AH127" s="23">
        <v>21.420400000000001</v>
      </c>
      <c r="AI127" s="15">
        <v>62.143500000000003</v>
      </c>
      <c r="AJ127" s="15">
        <v>97.758799999999994</v>
      </c>
      <c r="AK127" s="15">
        <v>37.380800000000001</v>
      </c>
      <c r="AL127" s="15">
        <v>0.89254999999999995</v>
      </c>
      <c r="AM127" s="42">
        <v>0.95420300000000002</v>
      </c>
      <c r="AN127" s="15">
        <v>39.677999999999997</v>
      </c>
      <c r="AO127" s="15">
        <v>9.6141000000000005</v>
      </c>
      <c r="AP127" s="15">
        <v>0.28814000000000001</v>
      </c>
      <c r="AQ127" s="42">
        <v>55.6</v>
      </c>
      <c r="AR127" s="15">
        <v>16.668099999999999</v>
      </c>
      <c r="AS127" s="15">
        <v>513.07600000000002</v>
      </c>
      <c r="AT127" s="15">
        <v>49.643000000000001</v>
      </c>
      <c r="AU127" s="42">
        <v>1.0059400000000001</v>
      </c>
      <c r="AV127" s="15">
        <v>63.726799999999997</v>
      </c>
      <c r="AW127" s="15">
        <v>0</v>
      </c>
      <c r="AX127" s="15">
        <v>547.88800000000003</v>
      </c>
      <c r="AY127" s="27">
        <v>16.679400000000001</v>
      </c>
      <c r="AZ127" s="31">
        <v>26</v>
      </c>
      <c r="BA127" s="31">
        <v>0.82999199999999995</v>
      </c>
      <c r="BB127" s="31">
        <v>3.6032000000000002</v>
      </c>
      <c r="BC127" s="31">
        <v>0.78785700000000003</v>
      </c>
      <c r="BD127" s="49">
        <v>2.0695999999999999</v>
      </c>
      <c r="BE127" s="31">
        <v>60.6</v>
      </c>
      <c r="BF127" s="31">
        <v>26</v>
      </c>
      <c r="BG127" s="31">
        <v>75.7</v>
      </c>
      <c r="BH127" s="49">
        <v>31</v>
      </c>
      <c r="BI127" s="31">
        <v>4.7413997650146484</v>
      </c>
      <c r="BJ127" s="31">
        <v>5.6</v>
      </c>
      <c r="BK127" s="31">
        <v>1.8591</v>
      </c>
      <c r="BL127" s="31">
        <v>1.60527</v>
      </c>
      <c r="BM127" s="49">
        <v>2.2140900000000001</v>
      </c>
      <c r="BN127" s="31">
        <v>0.01</v>
      </c>
      <c r="BO127" s="31">
        <v>4.9800000000000004</v>
      </c>
      <c r="BP127" s="31">
        <v>0</v>
      </c>
      <c r="BQ127" s="19">
        <v>0</v>
      </c>
    </row>
    <row r="128" spans="1:69">
      <c r="A128" s="1" t="s">
        <v>261</v>
      </c>
      <c r="B128" s="1" t="s">
        <v>262</v>
      </c>
      <c r="C128" s="3">
        <v>72.72</v>
      </c>
      <c r="D128" s="9">
        <v>88.52</v>
      </c>
      <c r="E128" s="13">
        <v>76.72</v>
      </c>
      <c r="F128" s="17">
        <v>52.91</v>
      </c>
      <c r="G128" s="9">
        <v>91.85</v>
      </c>
      <c r="H128" s="9">
        <v>96.83</v>
      </c>
      <c r="I128" s="9">
        <v>93.93</v>
      </c>
      <c r="J128" s="21">
        <v>71.489999999999995</v>
      </c>
      <c r="K128" s="13">
        <v>88.55</v>
      </c>
      <c r="L128" s="13">
        <v>73.45</v>
      </c>
      <c r="M128" s="13">
        <v>65.55</v>
      </c>
      <c r="N128" s="25">
        <v>79.33</v>
      </c>
      <c r="O128" s="29">
        <v>58.9</v>
      </c>
      <c r="P128" s="29">
        <v>66.37</v>
      </c>
      <c r="Q128" s="29">
        <v>40.98</v>
      </c>
      <c r="R128" s="17">
        <v>45.4</v>
      </c>
      <c r="S128" s="11">
        <v>2.5</v>
      </c>
      <c r="T128" s="11">
        <v>48.18</v>
      </c>
      <c r="U128" s="11">
        <v>8.3000000000000007</v>
      </c>
      <c r="V128" s="11">
        <v>17.498999999999999</v>
      </c>
      <c r="W128" s="35">
        <v>109.97499999999999</v>
      </c>
      <c r="X128" s="11">
        <v>96.433800000000005</v>
      </c>
      <c r="Y128" s="11">
        <v>93.62</v>
      </c>
      <c r="Z128" s="11">
        <v>99.573999999999998</v>
      </c>
      <c r="AA128" s="35">
        <v>1.1236699999999999</v>
      </c>
      <c r="AB128" s="11">
        <v>100</v>
      </c>
      <c r="AC128" s="11">
        <v>5.8835199999999999</v>
      </c>
      <c r="AD128" s="35">
        <v>1.05715</v>
      </c>
      <c r="AE128" s="11">
        <v>1.92</v>
      </c>
      <c r="AF128" s="11">
        <v>0.757942</v>
      </c>
      <c r="AG128" s="11">
        <v>2</v>
      </c>
      <c r="AH128" s="23">
        <v>25.6187</v>
      </c>
      <c r="AI128" s="15">
        <v>93.117900000000006</v>
      </c>
      <c r="AJ128" s="15">
        <v>98.913300000000007</v>
      </c>
      <c r="AK128" s="15">
        <v>85.1648</v>
      </c>
      <c r="AL128" s="15">
        <v>1.06365</v>
      </c>
      <c r="AM128" s="42">
        <v>2.8094100000000002</v>
      </c>
      <c r="AN128" s="15">
        <v>140.803</v>
      </c>
      <c r="AO128" s="15">
        <v>78.788300000000007</v>
      </c>
      <c r="AP128" s="15">
        <v>0.67796999999999996</v>
      </c>
      <c r="AQ128" s="42">
        <v>48</v>
      </c>
      <c r="AR128" s="15">
        <v>19.876799999999999</v>
      </c>
      <c r="AS128" s="15">
        <v>371.35399999999998</v>
      </c>
      <c r="AT128" s="15">
        <v>65.034999999999997</v>
      </c>
      <c r="AU128" s="42">
        <v>3.2140399999999998</v>
      </c>
      <c r="AV128" s="15">
        <v>55.9358</v>
      </c>
      <c r="AW128" s="15">
        <v>82.3</v>
      </c>
      <c r="AX128" s="15">
        <v>433.28500000000003</v>
      </c>
      <c r="AY128" s="27">
        <v>17</v>
      </c>
      <c r="AZ128" s="31">
        <v>18</v>
      </c>
      <c r="BA128" s="31">
        <v>0.51411799999999996</v>
      </c>
      <c r="BB128" s="31">
        <v>2.3241999999999998</v>
      </c>
      <c r="BC128" s="31">
        <v>0.59195699999999996</v>
      </c>
      <c r="BD128" s="49">
        <v>3.7861699999999998</v>
      </c>
      <c r="BE128" s="31">
        <v>21.5</v>
      </c>
      <c r="BF128" s="31">
        <v>6</v>
      </c>
      <c r="BG128" s="31">
        <v>54.5</v>
      </c>
      <c r="BH128" s="49">
        <v>47</v>
      </c>
      <c r="BI128" s="31">
        <v>20.972299575805664</v>
      </c>
      <c r="BJ128" s="31">
        <v>6.2</v>
      </c>
      <c r="BK128" s="31">
        <v>1.7561199999999999</v>
      </c>
      <c r="BL128" s="31">
        <v>2.3653200000000001</v>
      </c>
      <c r="BM128" s="49">
        <v>1.2541199999999999</v>
      </c>
      <c r="BN128" s="31">
        <v>0.6</v>
      </c>
      <c r="BO128" s="31">
        <v>11.93</v>
      </c>
      <c r="BP128" s="31">
        <v>16</v>
      </c>
      <c r="BQ128" s="19">
        <v>30</v>
      </c>
    </row>
    <row r="129" spans="1:69">
      <c r="A129" s="1" t="s">
        <v>383</v>
      </c>
      <c r="B129" s="1" t="s">
        <v>384</v>
      </c>
      <c r="C129" s="3"/>
      <c r="D129" s="9">
        <v>83.82</v>
      </c>
      <c r="E129" s="13"/>
      <c r="F129" s="17">
        <v>37.83</v>
      </c>
      <c r="G129" s="9">
        <v>90.72</v>
      </c>
      <c r="H129" s="9">
        <v>85.47</v>
      </c>
      <c r="I129" s="9">
        <v>90.32</v>
      </c>
      <c r="J129" s="21">
        <v>68.77</v>
      </c>
      <c r="K129" s="13"/>
      <c r="L129" s="13">
        <v>61.04</v>
      </c>
      <c r="M129" s="13">
        <v>67.459999999999994</v>
      </c>
      <c r="N129" s="25">
        <v>66.08</v>
      </c>
      <c r="O129" s="29">
        <v>39.06</v>
      </c>
      <c r="P129" s="29">
        <v>61.15</v>
      </c>
      <c r="Q129" s="29">
        <v>39.729999999999997</v>
      </c>
      <c r="R129" s="17">
        <v>11.38</v>
      </c>
      <c r="S129" s="11">
        <v>8.5</v>
      </c>
      <c r="T129" s="11">
        <v>49.908999999999999</v>
      </c>
      <c r="U129" s="11">
        <v>8.5</v>
      </c>
      <c r="V129" s="11">
        <v>19.245999999999999</v>
      </c>
      <c r="W129" s="35">
        <v>21.6843</v>
      </c>
      <c r="X129" s="11">
        <v>97.882000000000005</v>
      </c>
      <c r="Y129" s="11">
        <v>42.946300000000001</v>
      </c>
      <c r="Z129" s="11">
        <v>95.868799999999993</v>
      </c>
      <c r="AA129" s="35">
        <v>0</v>
      </c>
      <c r="AB129" s="11">
        <v>100</v>
      </c>
      <c r="AD129" s="35">
        <v>5.0954499999999996</v>
      </c>
      <c r="AE129" s="11">
        <v>0.85</v>
      </c>
      <c r="AF129" s="11">
        <v>0.53605000000000003</v>
      </c>
      <c r="AH129" s="23">
        <v>9.4678599999999999</v>
      </c>
      <c r="AI129" s="15">
        <v>98.610100000000003</v>
      </c>
      <c r="AJ129" s="15">
        <v>99.268699999999995</v>
      </c>
      <c r="AM129" s="42">
        <v>2.0665100000000001</v>
      </c>
      <c r="AN129" s="15">
        <v>189.858</v>
      </c>
      <c r="AO129" s="15">
        <v>59.092599999999997</v>
      </c>
      <c r="AP129" s="15">
        <v>0.22034000000000001</v>
      </c>
      <c r="AQ129" s="42">
        <v>59</v>
      </c>
      <c r="AR129" s="15">
        <v>22.232600000000001</v>
      </c>
      <c r="AS129" s="15">
        <v>259.57100000000003</v>
      </c>
      <c r="AT129" s="15">
        <v>73.010000000000005</v>
      </c>
      <c r="AU129" s="42">
        <v>1.3704000000000001</v>
      </c>
      <c r="AV129" s="15">
        <v>43.328000000000003</v>
      </c>
      <c r="AW129" s="15">
        <v>39.76</v>
      </c>
      <c r="AX129" s="15">
        <v>298.21199999999999</v>
      </c>
      <c r="AY129" s="27">
        <v>1.1623600000000001</v>
      </c>
      <c r="AZ129" s="31">
        <v>14</v>
      </c>
      <c r="BA129" s="31">
        <v>0.355271</v>
      </c>
      <c r="BB129" s="31">
        <v>0.84984300000000002</v>
      </c>
      <c r="BC129" s="31">
        <v>0.21745400000000001</v>
      </c>
      <c r="BD129" s="49">
        <v>3.75718</v>
      </c>
      <c r="BE129" s="31">
        <v>17.2</v>
      </c>
      <c r="BG129" s="31">
        <v>53.8</v>
      </c>
      <c r="BH129" s="49">
        <v>33</v>
      </c>
      <c r="BJ129" s="31">
        <v>4.5</v>
      </c>
      <c r="BK129" s="31">
        <v>1.15167</v>
      </c>
      <c r="BL129" s="31">
        <v>1.80575</v>
      </c>
      <c r="BM129" s="49">
        <v>1.9438500000000001</v>
      </c>
      <c r="BN129" s="31">
        <v>0.04</v>
      </c>
      <c r="BO129" s="31">
        <v>7.6</v>
      </c>
      <c r="BP129" s="31">
        <v>0</v>
      </c>
      <c r="BQ129" s="19">
        <v>0</v>
      </c>
    </row>
    <row r="130" spans="1:69">
      <c r="A130" s="1" t="s">
        <v>245</v>
      </c>
      <c r="B130" s="1" t="s">
        <v>246</v>
      </c>
      <c r="C130" s="3">
        <v>45.06</v>
      </c>
      <c r="D130" s="9">
        <v>56.8</v>
      </c>
      <c r="E130" s="13">
        <v>43.65</v>
      </c>
      <c r="F130" s="17">
        <v>34.74</v>
      </c>
      <c r="G130" s="9">
        <v>65.180000000000007</v>
      </c>
      <c r="H130" s="9">
        <v>57.64</v>
      </c>
      <c r="I130" s="9">
        <v>43.16</v>
      </c>
      <c r="J130" s="21">
        <v>61.23</v>
      </c>
      <c r="K130" s="13">
        <v>40.81</v>
      </c>
      <c r="L130" s="13">
        <v>43.96</v>
      </c>
      <c r="M130" s="13">
        <v>46.51</v>
      </c>
      <c r="N130" s="25">
        <v>43.31</v>
      </c>
      <c r="O130" s="29">
        <v>70.819999999999993</v>
      </c>
      <c r="P130" s="29">
        <v>20.87</v>
      </c>
      <c r="Q130" s="29">
        <v>44.21</v>
      </c>
      <c r="R130" s="17">
        <v>3.05</v>
      </c>
      <c r="S130" s="11">
        <v>4</v>
      </c>
      <c r="T130" s="11">
        <v>372</v>
      </c>
      <c r="U130" s="11">
        <v>110.6</v>
      </c>
      <c r="V130" s="11">
        <v>24.327000000000002</v>
      </c>
      <c r="W130" s="35">
        <v>457.42500000000001</v>
      </c>
      <c r="X130" s="11">
        <v>74.268100000000004</v>
      </c>
      <c r="Y130" s="11">
        <v>41.456000000000003</v>
      </c>
      <c r="Z130" s="11">
        <v>31.2683</v>
      </c>
      <c r="AA130" s="35">
        <v>12.6556</v>
      </c>
      <c r="AB130" s="11">
        <v>35.069499999999998</v>
      </c>
      <c r="AC130" s="11">
        <v>2.9329100000000001</v>
      </c>
      <c r="AD130" s="35">
        <v>125.251</v>
      </c>
      <c r="AE130" s="11">
        <v>10.82</v>
      </c>
      <c r="AF130" s="11">
        <v>0.72473200000000004</v>
      </c>
      <c r="AG130" s="11">
        <v>3</v>
      </c>
      <c r="AH130" s="23">
        <v>15.7256</v>
      </c>
      <c r="AI130" s="15">
        <v>33.068899999999999</v>
      </c>
      <c r="AJ130" s="15">
        <v>62.066000000000003</v>
      </c>
      <c r="AK130" s="15">
        <v>42.929200000000002</v>
      </c>
      <c r="AL130" s="15">
        <v>0.74389000000000005</v>
      </c>
      <c r="AM130" s="42">
        <v>1.8252699999999999</v>
      </c>
      <c r="AN130" s="15">
        <v>112.35299999999999</v>
      </c>
      <c r="AO130" s="15">
        <v>11.1122</v>
      </c>
      <c r="AP130" s="15">
        <v>6.7799999999999999E-2</v>
      </c>
      <c r="AQ130" s="42">
        <v>50.666699999999999</v>
      </c>
      <c r="AR130" s="15">
        <v>17.901700000000002</v>
      </c>
      <c r="AS130" s="15">
        <v>459.846</v>
      </c>
      <c r="AT130" s="15">
        <v>44.853999999999999</v>
      </c>
      <c r="AU130" s="42">
        <v>1.8643099999999999</v>
      </c>
      <c r="AV130" s="15">
        <v>89.727599999999995</v>
      </c>
      <c r="AW130" s="15">
        <v>0</v>
      </c>
      <c r="AX130" s="15">
        <v>996.702</v>
      </c>
      <c r="AY130" s="27">
        <v>7.39255</v>
      </c>
      <c r="AZ130" s="31">
        <v>17</v>
      </c>
      <c r="BA130" s="31">
        <v>0.77731300000000003</v>
      </c>
      <c r="BB130" s="31">
        <v>2.78606</v>
      </c>
      <c r="BC130" s="31">
        <v>0.66574</v>
      </c>
      <c r="BD130" s="49">
        <v>4.4965200000000003</v>
      </c>
      <c r="BE130" s="31">
        <v>85.6</v>
      </c>
      <c r="BF130" s="31">
        <v>53</v>
      </c>
      <c r="BG130" s="31">
        <v>35.4</v>
      </c>
      <c r="BH130" s="49">
        <v>31</v>
      </c>
      <c r="BI130" s="31">
        <v>4.7687997817993164</v>
      </c>
      <c r="BJ130" s="31">
        <v>7.9</v>
      </c>
      <c r="BK130" s="31">
        <v>1.99139</v>
      </c>
      <c r="BL130" s="31">
        <v>1.88819</v>
      </c>
      <c r="BM130" s="49">
        <v>3.4508800000000002</v>
      </c>
      <c r="BN130" s="31">
        <v>0.06</v>
      </c>
      <c r="BO130" s="31">
        <v>1.56</v>
      </c>
      <c r="BP130" s="31">
        <v>0</v>
      </c>
      <c r="BQ130" s="19">
        <v>0</v>
      </c>
    </row>
    <row r="131" spans="1:69">
      <c r="A131" s="1" t="s">
        <v>385</v>
      </c>
      <c r="B131" s="1" t="s">
        <v>386</v>
      </c>
      <c r="C131" s="3"/>
      <c r="D131" s="9"/>
      <c r="E131" s="13">
        <v>87.11</v>
      </c>
      <c r="F131" s="17"/>
      <c r="G131" s="9">
        <v>98.48</v>
      </c>
      <c r="H131" s="9">
        <v>99.99</v>
      </c>
      <c r="I131" s="9">
        <v>88.82</v>
      </c>
      <c r="J131" s="21"/>
      <c r="K131" s="13">
        <v>90.31</v>
      </c>
      <c r="L131" s="13">
        <v>84.33</v>
      </c>
      <c r="M131" s="13">
        <v>81.22</v>
      </c>
      <c r="N131" s="25">
        <v>92.58</v>
      </c>
      <c r="O131" s="29"/>
      <c r="P131" s="29">
        <v>77.680000000000007</v>
      </c>
      <c r="Q131" s="29"/>
      <c r="R131" s="17">
        <v>24.81</v>
      </c>
      <c r="S131" s="11">
        <v>2.5</v>
      </c>
      <c r="T131" s="11">
        <v>4.8280000000000003</v>
      </c>
      <c r="U131" s="11">
        <v>6.8</v>
      </c>
      <c r="V131" s="11">
        <v>1.264</v>
      </c>
      <c r="W131" s="35">
        <v>19.100899999999999</v>
      </c>
      <c r="X131" s="11">
        <v>100</v>
      </c>
      <c r="Y131" s="11">
        <v>100</v>
      </c>
      <c r="Z131" s="11">
        <v>99.961399999999998</v>
      </c>
      <c r="AA131" s="35">
        <v>0</v>
      </c>
      <c r="AB131" s="11">
        <v>100</v>
      </c>
      <c r="AC131" s="11">
        <v>4.91195</v>
      </c>
      <c r="AD131" s="35">
        <v>0.56482699999999997</v>
      </c>
      <c r="AE131" s="11">
        <v>0.96</v>
      </c>
      <c r="AH131" s="23">
        <v>4.0699899999999998</v>
      </c>
      <c r="AI131" s="15">
        <v>93.307400000000001</v>
      </c>
      <c r="AJ131" s="15">
        <v>97.886700000000005</v>
      </c>
      <c r="AK131" s="15">
        <v>95.728499999999997</v>
      </c>
      <c r="AL131" s="15">
        <v>1.04234</v>
      </c>
      <c r="AN131" s="15">
        <v>123.93600000000001</v>
      </c>
      <c r="AO131" s="15">
        <v>77.289400000000001</v>
      </c>
      <c r="AP131" s="15">
        <v>0.77966000000000002</v>
      </c>
      <c r="AR131" s="15">
        <v>23.965499999999999</v>
      </c>
      <c r="AS131" s="15">
        <v>213.60300000000001</v>
      </c>
      <c r="AT131" s="15">
        <v>77.725999999999999</v>
      </c>
      <c r="AV131" s="15">
        <v>20.246300000000002</v>
      </c>
      <c r="AW131" s="15">
        <v>100</v>
      </c>
      <c r="AX131" s="15">
        <v>214.77199999999999</v>
      </c>
      <c r="AY131" s="27">
        <v>17</v>
      </c>
      <c r="AZ131" s="31">
        <v>36</v>
      </c>
      <c r="BE131" s="31">
        <v>8.9</v>
      </c>
      <c r="BG131" s="31">
        <v>74.8</v>
      </c>
      <c r="BH131" s="49">
        <v>56</v>
      </c>
      <c r="BI131" s="31">
        <v>80.28399658203125</v>
      </c>
      <c r="BJ131" s="31">
        <v>3.6</v>
      </c>
      <c r="BN131" s="31">
        <v>0.6</v>
      </c>
      <c r="BO131" s="31">
        <v>11.59</v>
      </c>
      <c r="BP131" s="31">
        <v>0</v>
      </c>
      <c r="BQ131" s="19">
        <v>0</v>
      </c>
    </row>
    <row r="132" spans="1:69">
      <c r="A132" s="1" t="s">
        <v>481</v>
      </c>
      <c r="B132" s="1" t="s">
        <v>482</v>
      </c>
      <c r="C132" s="3"/>
      <c r="D132" s="9"/>
      <c r="E132" s="13"/>
      <c r="F132" s="17"/>
      <c r="G132" s="9"/>
      <c r="H132" s="9">
        <v>60.66</v>
      </c>
      <c r="I132" s="9"/>
      <c r="J132" s="21"/>
      <c r="K132" s="13"/>
      <c r="L132" s="13"/>
      <c r="M132" s="13"/>
      <c r="N132" s="25"/>
      <c r="O132" s="29"/>
      <c r="P132" s="29"/>
      <c r="Q132" s="29"/>
      <c r="R132" s="17"/>
      <c r="T132" s="11">
        <v>110.61499999999999</v>
      </c>
      <c r="U132" s="11">
        <v>35.4</v>
      </c>
      <c r="V132" s="11">
        <v>12.907999999999999</v>
      </c>
      <c r="W132" s="35">
        <v>88.480400000000003</v>
      </c>
      <c r="X132" s="11">
        <v>78.161299999999997</v>
      </c>
      <c r="Y132" s="11">
        <v>10.9663</v>
      </c>
      <c r="Z132" s="11">
        <v>86.893100000000004</v>
      </c>
      <c r="AA132" s="35">
        <v>29.5</v>
      </c>
      <c r="AB132" s="11">
        <v>93.138000000000005</v>
      </c>
      <c r="AD132" s="35">
        <v>38.6571</v>
      </c>
      <c r="AE132" s="11">
        <v>4.68</v>
      </c>
      <c r="AH132" s="23">
        <v>19.964200000000002</v>
      </c>
      <c r="AI132" s="15">
        <v>98.265100000000004</v>
      </c>
      <c r="AJ132" s="15">
        <v>80.063000000000002</v>
      </c>
      <c r="AK132" s="15">
        <v>72.992699999999999</v>
      </c>
      <c r="AL132" s="15">
        <v>1.09531</v>
      </c>
      <c r="AO132" s="15">
        <v>29.787800000000001</v>
      </c>
      <c r="AP132" s="15">
        <v>5.0849999999999999E-2</v>
      </c>
      <c r="AR132" s="15">
        <v>15.216799999999999</v>
      </c>
      <c r="AS132" s="15">
        <v>1107.75</v>
      </c>
      <c r="AT132" s="15">
        <v>44.473999999999997</v>
      </c>
      <c r="AV132" s="15">
        <v>40.805999999999997</v>
      </c>
      <c r="AX132" s="15">
        <v>721.20299999999997</v>
      </c>
      <c r="AY132" s="27">
        <v>13.1214</v>
      </c>
      <c r="AZ132" s="31">
        <v>37</v>
      </c>
      <c r="BO132" s="31">
        <v>10.77</v>
      </c>
      <c r="BP132" s="31">
        <v>0</v>
      </c>
      <c r="BQ132" s="19">
        <v>0</v>
      </c>
    </row>
    <row r="133" spans="1:69">
      <c r="A133" s="1" t="s">
        <v>487</v>
      </c>
      <c r="B133" s="1" t="s">
        <v>488</v>
      </c>
      <c r="C133" s="3"/>
      <c r="D133" s="9"/>
      <c r="E133" s="13"/>
      <c r="F133" s="17"/>
      <c r="G133" s="9"/>
      <c r="H133" s="9"/>
      <c r="I133" s="9"/>
      <c r="J133" s="21"/>
      <c r="K133" s="13"/>
      <c r="L133" s="13"/>
      <c r="M133" s="13"/>
      <c r="N133" s="25"/>
      <c r="O133" s="29"/>
      <c r="P133" s="29"/>
      <c r="Q133" s="29"/>
      <c r="R133" s="17"/>
      <c r="X133" s="11">
        <v>99.858900000000006</v>
      </c>
      <c r="Y133" s="11">
        <v>99.858900000000006</v>
      </c>
      <c r="Z133" s="11">
        <v>99.375799999999998</v>
      </c>
      <c r="AE133" s="11">
        <v>2.78</v>
      </c>
      <c r="AY133" s="27">
        <v>17</v>
      </c>
      <c r="BG133" s="31">
        <v>74.5</v>
      </c>
      <c r="BP133" s="31">
        <v>0</v>
      </c>
      <c r="BQ133" s="19">
        <v>0</v>
      </c>
    </row>
    <row r="134" spans="1:69">
      <c r="A134" s="1" t="s">
        <v>255</v>
      </c>
      <c r="B134" s="1" t="s">
        <v>256</v>
      </c>
      <c r="C134" s="3">
        <v>41.85</v>
      </c>
      <c r="D134" s="9">
        <v>53.95</v>
      </c>
      <c r="E134" s="13">
        <v>43.66</v>
      </c>
      <c r="F134" s="17">
        <v>27.95</v>
      </c>
      <c r="G134" s="9">
        <v>69.69</v>
      </c>
      <c r="H134" s="9">
        <v>48.02</v>
      </c>
      <c r="I134" s="9">
        <v>46.26</v>
      </c>
      <c r="J134" s="21">
        <v>51.81</v>
      </c>
      <c r="K134" s="13">
        <v>49.5</v>
      </c>
      <c r="L134" s="13">
        <v>37.93</v>
      </c>
      <c r="M134" s="13">
        <v>47.68</v>
      </c>
      <c r="N134" s="25">
        <v>39.520000000000003</v>
      </c>
      <c r="O134" s="29">
        <v>43.2</v>
      </c>
      <c r="P134" s="29">
        <v>41.09</v>
      </c>
      <c r="Q134" s="29">
        <v>20.22</v>
      </c>
      <c r="R134" s="17">
        <v>7.3</v>
      </c>
      <c r="S134" s="11">
        <v>5.3</v>
      </c>
      <c r="T134" s="11">
        <v>451.24099999999999</v>
      </c>
      <c r="U134" s="11">
        <v>81.400000000000006</v>
      </c>
      <c r="V134" s="11">
        <v>24.087</v>
      </c>
      <c r="W134" s="35">
        <v>247.78700000000001</v>
      </c>
      <c r="X134" s="11">
        <v>69.607699999999994</v>
      </c>
      <c r="Y134" s="11">
        <v>51.703400000000002</v>
      </c>
      <c r="Z134" s="11">
        <v>44.620600000000003</v>
      </c>
      <c r="AA134" s="35">
        <v>60.565800000000003</v>
      </c>
      <c r="AB134" s="11">
        <v>41.652099999999997</v>
      </c>
      <c r="AC134" s="11">
        <v>2.0933999999999999</v>
      </c>
      <c r="AD134" s="35">
        <v>80.687399999999997</v>
      </c>
      <c r="AE134" s="11">
        <v>10.220000000000001</v>
      </c>
      <c r="AF134" s="11">
        <v>0.47324500000000003</v>
      </c>
      <c r="AG134" s="11">
        <v>4</v>
      </c>
      <c r="AH134" s="23">
        <v>12.3424</v>
      </c>
      <c r="AJ134" s="15">
        <v>71.229399999999998</v>
      </c>
      <c r="AK134" s="15">
        <v>31.569700000000001</v>
      </c>
      <c r="AL134" s="15">
        <v>0.97109999999999996</v>
      </c>
      <c r="AM134" s="42">
        <v>0.20850399999999999</v>
      </c>
      <c r="AN134" s="15">
        <v>84.030600000000007</v>
      </c>
      <c r="AO134" s="15">
        <v>18</v>
      </c>
      <c r="AP134" s="15">
        <v>5.0849999999999999E-2</v>
      </c>
      <c r="AQ134" s="42">
        <v>39.25</v>
      </c>
      <c r="AR134" s="15">
        <v>19.158100000000001</v>
      </c>
      <c r="AS134" s="15">
        <v>360.13499999999999</v>
      </c>
      <c r="AT134" s="15">
        <v>51.076000000000001</v>
      </c>
      <c r="AU134" s="42">
        <v>0.51350700000000005</v>
      </c>
      <c r="AV134" s="15">
        <v>107.374</v>
      </c>
      <c r="AW134" s="15">
        <v>0</v>
      </c>
      <c r="AX134" s="15">
        <v>754.12900000000002</v>
      </c>
      <c r="AY134" s="27">
        <v>0.62882800000000005</v>
      </c>
      <c r="AZ134" s="31">
        <v>9</v>
      </c>
      <c r="BA134" s="31">
        <v>0.63737299999999997</v>
      </c>
      <c r="BB134" s="31">
        <v>0.33484399999999997</v>
      </c>
      <c r="BC134" s="31">
        <v>0.38483800000000001</v>
      </c>
      <c r="BD134" s="49">
        <v>3.7715100000000001</v>
      </c>
      <c r="BE134" s="31">
        <v>41.6</v>
      </c>
      <c r="BF134" s="31">
        <v>28</v>
      </c>
      <c r="BG134" s="31">
        <v>33.799999999999997</v>
      </c>
      <c r="BH134" s="49">
        <v>28</v>
      </c>
      <c r="BI134" s="31">
        <v>5.3126997947692871</v>
      </c>
      <c r="BJ134" s="31">
        <v>6.7</v>
      </c>
      <c r="BK134" s="31">
        <v>1.12449</v>
      </c>
      <c r="BL134" s="31">
        <v>0.34673399999999999</v>
      </c>
      <c r="BM134" s="49">
        <v>0.87195100000000003</v>
      </c>
      <c r="BN134" s="31">
        <v>7.0000000000000007E-2</v>
      </c>
      <c r="BO134" s="31">
        <v>4.4400000000000004</v>
      </c>
      <c r="BP134" s="31">
        <v>0</v>
      </c>
      <c r="BQ134" s="19">
        <v>0</v>
      </c>
    </row>
    <row r="135" spans="1:69">
      <c r="A135" s="1" t="s">
        <v>257</v>
      </c>
      <c r="B135" s="1" t="s">
        <v>258</v>
      </c>
      <c r="C135" s="3">
        <v>74.8</v>
      </c>
      <c r="D135" s="9">
        <v>90.14</v>
      </c>
      <c r="E135" s="13">
        <v>77.28</v>
      </c>
      <c r="F135" s="17">
        <v>56.99</v>
      </c>
      <c r="G135" s="9">
        <v>93.32</v>
      </c>
      <c r="H135" s="9">
        <v>98.25</v>
      </c>
      <c r="I135" s="9">
        <v>91.17</v>
      </c>
      <c r="J135" s="21">
        <v>77.81</v>
      </c>
      <c r="K135" s="13">
        <v>90.8</v>
      </c>
      <c r="L135" s="13">
        <v>74.900000000000006</v>
      </c>
      <c r="M135" s="13">
        <v>66.13</v>
      </c>
      <c r="N135" s="25">
        <v>77.290000000000006</v>
      </c>
      <c r="O135" s="29">
        <v>90.68</v>
      </c>
      <c r="P135" s="29">
        <v>66.28</v>
      </c>
      <c r="Q135" s="29">
        <v>53.88</v>
      </c>
      <c r="R135" s="17">
        <v>17.11</v>
      </c>
      <c r="S135" s="11">
        <v>5.2</v>
      </c>
      <c r="T135" s="11">
        <v>52.445</v>
      </c>
      <c r="U135" s="11">
        <v>13.7</v>
      </c>
      <c r="V135" s="11">
        <v>9.8339999999999996</v>
      </c>
      <c r="W135" s="35">
        <v>34.552599999999998</v>
      </c>
      <c r="X135" s="11">
        <v>99.865200000000002</v>
      </c>
      <c r="Y135" s="11">
        <v>99.856899999999996</v>
      </c>
      <c r="Z135" s="11">
        <v>93.149100000000004</v>
      </c>
      <c r="AA135" s="35">
        <v>0.22090000000000001</v>
      </c>
      <c r="AB135" s="11">
        <v>98.781800000000004</v>
      </c>
      <c r="AC135" s="11">
        <v>5.4591500000000002</v>
      </c>
      <c r="AD135" s="35">
        <v>2.13245</v>
      </c>
      <c r="AE135" s="11">
        <v>2.71</v>
      </c>
      <c r="AF135" s="11">
        <v>0.83221500000000004</v>
      </c>
      <c r="AG135" s="11">
        <v>2</v>
      </c>
      <c r="AH135" s="23">
        <v>11.8156</v>
      </c>
      <c r="AI135" s="15">
        <v>92.707599999999999</v>
      </c>
      <c r="AJ135" s="15">
        <v>98.498900000000006</v>
      </c>
      <c r="AK135" s="15">
        <v>93.369299999999996</v>
      </c>
      <c r="AL135" s="15">
        <v>1.0569299999999999</v>
      </c>
      <c r="AM135" s="42">
        <v>2.9791599999999998</v>
      </c>
      <c r="AN135" s="15">
        <v>143.72499999999999</v>
      </c>
      <c r="AO135" s="15">
        <v>52.191299999999998</v>
      </c>
      <c r="AP135" s="15">
        <v>0.66102000000000005</v>
      </c>
      <c r="AQ135" s="42">
        <v>78</v>
      </c>
      <c r="AR135" s="15">
        <v>20.130800000000001</v>
      </c>
      <c r="AS135" s="15">
        <v>438.53699999999998</v>
      </c>
      <c r="AT135" s="15">
        <v>65.412000000000006</v>
      </c>
      <c r="AU135" s="42">
        <v>3.5881699999999999</v>
      </c>
      <c r="AV135" s="15">
        <v>32.9161</v>
      </c>
      <c r="AW135" s="15">
        <v>73.12</v>
      </c>
      <c r="AX135" s="15">
        <v>253.81700000000001</v>
      </c>
      <c r="AY135" s="27">
        <v>5.5789499999999999</v>
      </c>
      <c r="AZ135" s="31">
        <v>37</v>
      </c>
      <c r="BA135" s="31">
        <v>0.89383699999999999</v>
      </c>
      <c r="BB135" s="31">
        <v>3.7295099999999999</v>
      </c>
      <c r="BC135" s="31">
        <v>0.86163699999999999</v>
      </c>
      <c r="BD135" s="49">
        <v>4.5972499999999998</v>
      </c>
      <c r="BE135" s="31">
        <v>16.5</v>
      </c>
      <c r="BF135" s="31">
        <v>10</v>
      </c>
      <c r="BG135" s="31">
        <v>54.1</v>
      </c>
      <c r="BH135" s="49">
        <v>50</v>
      </c>
      <c r="BI135" s="31">
        <v>47.925300598144531</v>
      </c>
      <c r="BJ135" s="31">
        <v>3.4669300000000001</v>
      </c>
      <c r="BK135" s="31">
        <v>2.0592600000000001</v>
      </c>
      <c r="BL135" s="31">
        <v>2.1562800000000002</v>
      </c>
      <c r="BM135" s="49">
        <v>1.8336300000000001</v>
      </c>
      <c r="BN135" s="31">
        <v>0.17</v>
      </c>
      <c r="BO135" s="31">
        <v>10.36</v>
      </c>
      <c r="BP135" s="31">
        <v>0</v>
      </c>
      <c r="BQ135" s="19">
        <v>0</v>
      </c>
    </row>
    <row r="136" spans="1:69">
      <c r="A136" s="1" t="s">
        <v>489</v>
      </c>
      <c r="B136" s="1" t="s">
        <v>490</v>
      </c>
      <c r="C136" s="3"/>
      <c r="D136" s="9"/>
      <c r="E136" s="13"/>
      <c r="F136" s="17"/>
      <c r="G136" s="9"/>
      <c r="H136" s="9"/>
      <c r="I136" s="9"/>
      <c r="J136" s="21"/>
      <c r="K136" s="13"/>
      <c r="L136" s="13"/>
      <c r="M136" s="13"/>
      <c r="N136" s="25"/>
      <c r="O136" s="29"/>
      <c r="P136" s="29"/>
      <c r="Q136" s="29"/>
      <c r="R136" s="17"/>
      <c r="X136" s="11">
        <v>98.15</v>
      </c>
      <c r="Y136" s="11">
        <v>96.3</v>
      </c>
      <c r="Z136" s="11">
        <v>76.876800000000003</v>
      </c>
      <c r="AE136" s="11">
        <v>5.93</v>
      </c>
      <c r="AY136" s="27">
        <v>12.92</v>
      </c>
      <c r="BP136" s="31">
        <v>0</v>
      </c>
      <c r="BQ136" s="19">
        <v>0</v>
      </c>
    </row>
    <row r="137" spans="1:69">
      <c r="A137" s="1" t="s">
        <v>241</v>
      </c>
      <c r="B137" s="1" t="s">
        <v>242</v>
      </c>
      <c r="C137" s="3">
        <v>70.42</v>
      </c>
      <c r="D137" s="9">
        <v>80.849999999999994</v>
      </c>
      <c r="E137" s="13">
        <v>73.849999999999994</v>
      </c>
      <c r="F137" s="17">
        <v>56.56</v>
      </c>
      <c r="G137" s="9">
        <v>93.12</v>
      </c>
      <c r="H137" s="9">
        <v>94.22</v>
      </c>
      <c r="I137" s="9">
        <v>87.81</v>
      </c>
      <c r="J137" s="21">
        <v>48.27</v>
      </c>
      <c r="K137" s="13">
        <v>84.79</v>
      </c>
      <c r="L137" s="13">
        <v>62.84</v>
      </c>
      <c r="M137" s="13">
        <v>62.16</v>
      </c>
      <c r="N137" s="25">
        <v>85.62</v>
      </c>
      <c r="O137" s="29">
        <v>73.98</v>
      </c>
      <c r="P137" s="29">
        <v>62.06</v>
      </c>
      <c r="Q137" s="29">
        <v>44.41</v>
      </c>
      <c r="R137" s="17">
        <v>45.8</v>
      </c>
      <c r="S137" s="11">
        <v>4.2</v>
      </c>
      <c r="T137" s="11">
        <v>46.067</v>
      </c>
      <c r="U137" s="11">
        <v>14.6</v>
      </c>
      <c r="V137" s="11">
        <v>12.138</v>
      </c>
      <c r="W137" s="35">
        <v>31.9404</v>
      </c>
      <c r="X137" s="11">
        <v>98.310500000000005</v>
      </c>
      <c r="Y137" s="11">
        <v>95.163700000000006</v>
      </c>
      <c r="Z137" s="11">
        <v>89.218400000000003</v>
      </c>
      <c r="AA137" s="35">
        <v>5.5398100000000001</v>
      </c>
      <c r="AB137" s="11">
        <v>100</v>
      </c>
      <c r="AC137" s="11">
        <v>4.8684099999999999</v>
      </c>
      <c r="AD137" s="35">
        <v>6.78301</v>
      </c>
      <c r="AE137" s="11">
        <v>16.350000000000001</v>
      </c>
      <c r="AF137" s="11">
        <v>0.53139400000000003</v>
      </c>
      <c r="AG137" s="11">
        <v>4</v>
      </c>
      <c r="AH137" s="23">
        <v>17.407599999999999</v>
      </c>
      <c r="AI137" s="15">
        <v>94.472300000000004</v>
      </c>
      <c r="AJ137" s="15">
        <v>99.116799999999998</v>
      </c>
      <c r="AK137" s="15">
        <v>97.271500000000003</v>
      </c>
      <c r="AL137" s="15">
        <v>1.08606</v>
      </c>
      <c r="AM137" s="42">
        <v>1.22611</v>
      </c>
      <c r="AN137" s="15">
        <v>87.601900000000001</v>
      </c>
      <c r="AO137" s="15">
        <v>59.540399999999998</v>
      </c>
      <c r="AP137" s="15">
        <v>0.88136000000000003</v>
      </c>
      <c r="AQ137" s="42">
        <v>19.666699999999999</v>
      </c>
      <c r="AR137" s="15">
        <v>22.143000000000001</v>
      </c>
      <c r="AS137" s="15">
        <v>279.226</v>
      </c>
      <c r="AT137" s="15">
        <v>60.716999999999999</v>
      </c>
      <c r="AU137" s="42">
        <v>1.3839600000000001</v>
      </c>
      <c r="AV137" s="15">
        <v>25.751300000000001</v>
      </c>
      <c r="AW137" s="15">
        <v>91.48</v>
      </c>
      <c r="AX137" s="15">
        <v>352.96100000000001</v>
      </c>
      <c r="AY137" s="27">
        <v>13.8285</v>
      </c>
      <c r="AZ137" s="31">
        <v>26</v>
      </c>
      <c r="BA137" s="31">
        <v>0.77156899999999995</v>
      </c>
      <c r="BB137" s="31">
        <v>3.8361000000000001</v>
      </c>
      <c r="BC137" s="31">
        <v>0.43021599999999999</v>
      </c>
      <c r="BD137" s="49">
        <v>4.2050299999999998</v>
      </c>
      <c r="BE137" s="31">
        <v>27.1</v>
      </c>
      <c r="BF137" s="31">
        <v>17</v>
      </c>
      <c r="BG137" s="31">
        <v>82.3</v>
      </c>
      <c r="BH137" s="49">
        <v>29</v>
      </c>
      <c r="BI137" s="31">
        <v>53.966201782226563</v>
      </c>
      <c r="BJ137" s="31">
        <v>6.9</v>
      </c>
      <c r="BK137" s="31">
        <v>1.4928699999999999</v>
      </c>
      <c r="BL137" s="31">
        <v>1.4807999999999999</v>
      </c>
      <c r="BM137" s="49">
        <v>2.5512700000000001</v>
      </c>
      <c r="BN137" s="31">
        <v>0.7</v>
      </c>
      <c r="BO137" s="31">
        <v>10.77</v>
      </c>
      <c r="BP137" s="31">
        <v>19</v>
      </c>
      <c r="BQ137" s="19">
        <v>30</v>
      </c>
    </row>
    <row r="138" spans="1:69">
      <c r="A138" s="1" t="s">
        <v>445</v>
      </c>
      <c r="B138" s="1" t="s">
        <v>446</v>
      </c>
      <c r="C138" s="3"/>
      <c r="D138" s="9"/>
      <c r="E138" s="13"/>
      <c r="F138" s="17"/>
      <c r="G138" s="9"/>
      <c r="H138" s="9">
        <v>68.34</v>
      </c>
      <c r="I138" s="9"/>
      <c r="J138" s="21"/>
      <c r="K138" s="13"/>
      <c r="L138" s="13"/>
      <c r="M138" s="13"/>
      <c r="N138" s="25">
        <v>63.82</v>
      </c>
      <c r="O138" s="29"/>
      <c r="P138" s="29"/>
      <c r="Q138" s="29"/>
      <c r="R138" s="17"/>
      <c r="T138" s="11">
        <v>128.32900000000001</v>
      </c>
      <c r="U138" s="11">
        <v>33.299999999999997</v>
      </c>
      <c r="V138" s="11">
        <v>11.487</v>
      </c>
      <c r="W138" s="35">
        <v>121.82</v>
      </c>
      <c r="X138" s="11">
        <v>88.352500000000006</v>
      </c>
      <c r="Y138" s="11">
        <v>37.203299999999999</v>
      </c>
      <c r="Z138" s="11">
        <v>56.2652</v>
      </c>
      <c r="AA138" s="35">
        <v>10.8</v>
      </c>
      <c r="AB138" s="11">
        <v>75.435199999999995</v>
      </c>
      <c r="AD138" s="35">
        <v>64.832300000000004</v>
      </c>
      <c r="AE138" s="11">
        <v>4.67</v>
      </c>
      <c r="AH138" s="23">
        <v>22.5962</v>
      </c>
      <c r="AJ138" s="15">
        <v>84.009200000000007</v>
      </c>
      <c r="AN138" s="15">
        <v>22.310500000000001</v>
      </c>
      <c r="AO138" s="15">
        <v>33.352200000000003</v>
      </c>
      <c r="AP138" s="15">
        <v>0.22034000000000001</v>
      </c>
      <c r="AR138" s="15">
        <v>15.322800000000001</v>
      </c>
      <c r="AS138" s="15">
        <v>991.39099999999996</v>
      </c>
      <c r="AT138" s="15">
        <v>45.405999999999999</v>
      </c>
      <c r="AV138" s="15">
        <v>45.054099999999998</v>
      </c>
      <c r="AW138" s="15">
        <v>39.76</v>
      </c>
      <c r="AX138" s="15">
        <v>545.28300000000002</v>
      </c>
      <c r="AY138" s="27">
        <v>4.4026300000000003</v>
      </c>
      <c r="AZ138" s="31">
        <v>37</v>
      </c>
      <c r="BJ138" s="31">
        <v>3.7</v>
      </c>
      <c r="BO138" s="31">
        <v>12.56</v>
      </c>
      <c r="BP138" s="31">
        <v>0</v>
      </c>
      <c r="BQ138" s="19">
        <v>0</v>
      </c>
    </row>
    <row r="139" spans="1:69">
      <c r="A139" s="1" t="s">
        <v>237</v>
      </c>
      <c r="B139" s="1" t="s">
        <v>238</v>
      </c>
      <c r="C139" s="3">
        <v>67.69</v>
      </c>
      <c r="D139" s="9">
        <v>81.86</v>
      </c>
      <c r="E139" s="13">
        <v>69.709999999999994</v>
      </c>
      <c r="F139" s="17">
        <v>51.49</v>
      </c>
      <c r="G139" s="9">
        <v>93.36</v>
      </c>
      <c r="H139" s="9">
        <v>80.88</v>
      </c>
      <c r="I139" s="9">
        <v>84.65</v>
      </c>
      <c r="J139" s="21">
        <v>68.569999999999993</v>
      </c>
      <c r="K139" s="13">
        <v>87.17</v>
      </c>
      <c r="L139" s="13">
        <v>74.06</v>
      </c>
      <c r="M139" s="13">
        <v>54.84</v>
      </c>
      <c r="N139" s="25">
        <v>62.75</v>
      </c>
      <c r="O139" s="29">
        <v>81.010000000000005</v>
      </c>
      <c r="P139" s="29">
        <v>58.56</v>
      </c>
      <c r="Q139" s="29">
        <v>38.97</v>
      </c>
      <c r="R139" s="17">
        <v>27.41</v>
      </c>
      <c r="S139" s="11">
        <v>8.5</v>
      </c>
      <c r="T139" s="11">
        <v>19.847999999999999</v>
      </c>
      <c r="U139" s="11">
        <v>15.9</v>
      </c>
      <c r="V139" s="11">
        <v>7.5289999999999999</v>
      </c>
      <c r="W139" s="35">
        <v>30.529900000000001</v>
      </c>
      <c r="X139" s="11">
        <v>86.693299999999994</v>
      </c>
      <c r="Y139" s="11">
        <v>59.711300000000001</v>
      </c>
      <c r="Z139" s="11">
        <v>78.398899999999998</v>
      </c>
      <c r="AA139" s="35">
        <v>0.23333000000000001</v>
      </c>
      <c r="AB139" s="11">
        <v>100</v>
      </c>
      <c r="AC139" s="11">
        <v>4.3301999999999996</v>
      </c>
      <c r="AD139" s="35">
        <v>9.1520499999999991</v>
      </c>
      <c r="AE139" s="11">
        <v>3.19</v>
      </c>
      <c r="AF139" s="11">
        <v>0.71275299999999997</v>
      </c>
      <c r="AG139" s="11">
        <v>3</v>
      </c>
      <c r="AH139" s="23">
        <v>11.813700000000001</v>
      </c>
      <c r="AI139" s="15">
        <v>99.138300000000001</v>
      </c>
      <c r="AJ139" s="15">
        <v>91.584999999999994</v>
      </c>
      <c r="AK139" s="15">
        <v>86.108099999999993</v>
      </c>
      <c r="AL139" s="15">
        <v>1.0080800000000001</v>
      </c>
      <c r="AM139" s="42">
        <v>2.2387999999999999</v>
      </c>
      <c r="AN139" s="15">
        <v>93.321600000000004</v>
      </c>
      <c r="AO139" s="15">
        <v>71</v>
      </c>
      <c r="AP139" s="15">
        <v>0.66102000000000005</v>
      </c>
      <c r="AQ139" s="42">
        <v>65</v>
      </c>
      <c r="AR139" s="15">
        <v>18.382100000000001</v>
      </c>
      <c r="AS139" s="15">
        <v>547.55999999999995</v>
      </c>
      <c r="AT139" s="15">
        <v>64.486000000000004</v>
      </c>
      <c r="AU139" s="42">
        <v>2.33927</v>
      </c>
      <c r="AV139" s="15">
        <v>69.180499999999995</v>
      </c>
      <c r="AW139" s="15">
        <v>83.06</v>
      </c>
      <c r="AX139" s="15">
        <v>725.14599999999996</v>
      </c>
      <c r="AY139" s="27">
        <v>3.5210599999999999</v>
      </c>
      <c r="AZ139" s="31">
        <v>26</v>
      </c>
      <c r="BA139" s="31">
        <v>0.72443900000000006</v>
      </c>
      <c r="BB139" s="31">
        <v>3.4206599999999998</v>
      </c>
      <c r="BC139" s="31">
        <v>0.80967</v>
      </c>
      <c r="BD139" s="49">
        <v>4.79366</v>
      </c>
      <c r="BE139" s="31">
        <v>36.799999999999997</v>
      </c>
      <c r="BF139" s="31">
        <v>11</v>
      </c>
      <c r="BG139" s="31">
        <v>63.5</v>
      </c>
      <c r="BH139" s="49">
        <v>31</v>
      </c>
      <c r="BI139" s="31">
        <v>6.0953001976013184</v>
      </c>
      <c r="BJ139" s="31">
        <v>7.3147599999999997</v>
      </c>
      <c r="BK139" s="31">
        <v>1.5029600000000001</v>
      </c>
      <c r="BL139" s="31">
        <v>1.76494</v>
      </c>
      <c r="BM139" s="49">
        <v>2.8771499999999999</v>
      </c>
      <c r="BN139" s="31">
        <v>0.56000000000000005</v>
      </c>
      <c r="BO139" s="31">
        <v>13.8</v>
      </c>
      <c r="BP139" s="31">
        <v>0</v>
      </c>
      <c r="BQ139" s="19">
        <v>0</v>
      </c>
    </row>
    <row r="140" spans="1:69">
      <c r="A140" s="1" t="s">
        <v>479</v>
      </c>
      <c r="B140" s="1" t="s">
        <v>480</v>
      </c>
      <c r="C140" s="3"/>
      <c r="D140" s="9"/>
      <c r="E140" s="13"/>
      <c r="F140" s="17"/>
      <c r="G140" s="9"/>
      <c r="H140" s="9"/>
      <c r="I140" s="9"/>
      <c r="J140" s="21"/>
      <c r="K140" s="13"/>
      <c r="L140" s="13"/>
      <c r="M140" s="13"/>
      <c r="N140" s="25"/>
      <c r="O140" s="29"/>
      <c r="P140" s="29"/>
      <c r="Q140" s="29"/>
      <c r="R140" s="17"/>
      <c r="U140" s="11">
        <v>3.4</v>
      </c>
      <c r="X140" s="11">
        <v>100</v>
      </c>
      <c r="Y140" s="11">
        <v>100</v>
      </c>
      <c r="Z140" s="11">
        <v>100</v>
      </c>
      <c r="AB140" s="11">
        <v>100</v>
      </c>
      <c r="AN140" s="15">
        <v>86.488</v>
      </c>
      <c r="AO140" s="15">
        <v>95.208200000000005</v>
      </c>
      <c r="AP140" s="15">
        <v>0.28814000000000001</v>
      </c>
      <c r="AY140" s="27">
        <v>17</v>
      </c>
      <c r="AZ140" s="31">
        <v>25</v>
      </c>
      <c r="BP140" s="31">
        <v>0</v>
      </c>
      <c r="BQ140" s="19">
        <v>0</v>
      </c>
    </row>
    <row r="141" spans="1:69">
      <c r="A141" s="1" t="s">
        <v>251</v>
      </c>
      <c r="B141" s="1" t="s">
        <v>252</v>
      </c>
      <c r="C141" s="3">
        <v>65.17</v>
      </c>
      <c r="D141" s="9">
        <v>70.489999999999995</v>
      </c>
      <c r="E141" s="13">
        <v>66.27</v>
      </c>
      <c r="F141" s="17">
        <v>58.76</v>
      </c>
      <c r="G141" s="9">
        <v>87.27</v>
      </c>
      <c r="H141" s="9">
        <v>59.07</v>
      </c>
      <c r="I141" s="9">
        <v>67</v>
      </c>
      <c r="J141" s="21">
        <v>68.63</v>
      </c>
      <c r="K141" s="13">
        <v>95.26</v>
      </c>
      <c r="L141" s="13">
        <v>70.09</v>
      </c>
      <c r="M141" s="13">
        <v>46.07</v>
      </c>
      <c r="N141" s="25">
        <v>53.65</v>
      </c>
      <c r="O141" s="29">
        <v>87.86</v>
      </c>
      <c r="P141" s="29">
        <v>63.86</v>
      </c>
      <c r="Q141" s="29">
        <v>52.85</v>
      </c>
      <c r="R141" s="17">
        <v>30.46</v>
      </c>
      <c r="S141" s="11">
        <v>19.600000000000001</v>
      </c>
      <c r="T141" s="11">
        <v>47.103999999999999</v>
      </c>
      <c r="U141" s="11">
        <v>17.899999999999999</v>
      </c>
      <c r="V141" s="11">
        <v>13.811999999999999</v>
      </c>
      <c r="W141" s="35">
        <v>36.475700000000003</v>
      </c>
      <c r="X141" s="11">
        <v>83.219899999999996</v>
      </c>
      <c r="Y141" s="11">
        <v>26.212199999999999</v>
      </c>
      <c r="Z141" s="11">
        <v>59.221499999999999</v>
      </c>
      <c r="AA141" s="35">
        <v>30.865400000000001</v>
      </c>
      <c r="AB141" s="11">
        <v>81.775000000000006</v>
      </c>
      <c r="AC141" s="11">
        <v>3.9753400000000001</v>
      </c>
      <c r="AD141" s="35">
        <v>91.164299999999997</v>
      </c>
      <c r="AE141" s="11">
        <v>7.23</v>
      </c>
      <c r="AF141" s="11">
        <v>0.83289199999999997</v>
      </c>
      <c r="AG141" s="11">
        <v>2</v>
      </c>
      <c r="AH141" s="23">
        <v>22.3565</v>
      </c>
      <c r="AI141" s="15">
        <v>98.257000000000005</v>
      </c>
      <c r="AJ141" s="15">
        <v>99.338800000000006</v>
      </c>
      <c r="AK141" s="15">
        <v>100.291</v>
      </c>
      <c r="AL141" s="15">
        <v>1.00627</v>
      </c>
      <c r="AM141" s="42">
        <v>2.87947</v>
      </c>
      <c r="AN141" s="15">
        <v>111.23699999999999</v>
      </c>
      <c r="AO141" s="15">
        <v>22.265799999999999</v>
      </c>
      <c r="AP141" s="15">
        <v>0.71186000000000005</v>
      </c>
      <c r="AQ141" s="42">
        <v>81.75</v>
      </c>
      <c r="AR141" s="15">
        <v>17.121500000000001</v>
      </c>
      <c r="AS141" s="15">
        <v>786.38599999999997</v>
      </c>
      <c r="AT141" s="15">
        <v>59.570999999999998</v>
      </c>
      <c r="AU141" s="42">
        <v>2.5667800000000001</v>
      </c>
      <c r="AV141" s="15">
        <v>89.637</v>
      </c>
      <c r="AW141" s="15">
        <v>63</v>
      </c>
      <c r="AX141" s="15">
        <v>1231.48</v>
      </c>
      <c r="AY141" s="27">
        <v>13.1723</v>
      </c>
      <c r="AZ141" s="31">
        <v>36</v>
      </c>
      <c r="BA141" s="31">
        <v>0.903339</v>
      </c>
      <c r="BB141" s="31">
        <v>3.5486900000000001</v>
      </c>
      <c r="BC141" s="31">
        <v>0.73710799999999999</v>
      </c>
      <c r="BD141" s="49">
        <v>4.7604600000000001</v>
      </c>
      <c r="BE141" s="31">
        <v>43.9</v>
      </c>
      <c r="BF141" s="31">
        <v>4</v>
      </c>
      <c r="BG141" s="31">
        <v>72</v>
      </c>
      <c r="BH141" s="49">
        <v>36</v>
      </c>
      <c r="BI141" s="31">
        <v>6.9422001838684082</v>
      </c>
      <c r="BJ141" s="31">
        <v>3.5</v>
      </c>
      <c r="BK141" s="31">
        <v>2.3518699999999999</v>
      </c>
      <c r="BL141" s="31">
        <v>2.4490799999999999</v>
      </c>
      <c r="BM141" s="49">
        <v>2.30762</v>
      </c>
      <c r="BN141" s="31">
        <v>0.96</v>
      </c>
      <c r="BO141" s="31">
        <v>12.06</v>
      </c>
      <c r="BP141" s="31">
        <v>0</v>
      </c>
      <c r="BQ141" s="19">
        <v>0</v>
      </c>
    </row>
    <row r="142" spans="1:69">
      <c r="A142" s="1" t="s">
        <v>249</v>
      </c>
      <c r="B142" s="1" t="s">
        <v>250</v>
      </c>
      <c r="C142" s="3">
        <v>71.87</v>
      </c>
      <c r="D142" s="9">
        <v>84.6</v>
      </c>
      <c r="E142" s="13">
        <v>81.319999999999993</v>
      </c>
      <c r="F142" s="17">
        <v>49.68</v>
      </c>
      <c r="G142" s="9">
        <v>95.74</v>
      </c>
      <c r="H142" s="9">
        <v>94.57</v>
      </c>
      <c r="I142" s="9">
        <v>82.48</v>
      </c>
      <c r="J142" s="21">
        <v>65.59</v>
      </c>
      <c r="K142" s="13">
        <v>92.86</v>
      </c>
      <c r="L142" s="13">
        <v>86.1</v>
      </c>
      <c r="M142" s="13">
        <v>67.900000000000006</v>
      </c>
      <c r="N142" s="25">
        <v>78.42</v>
      </c>
      <c r="O142" s="29">
        <v>75.400000000000006</v>
      </c>
      <c r="P142" s="29">
        <v>62.32</v>
      </c>
      <c r="Q142" s="29">
        <v>33.25</v>
      </c>
      <c r="R142" s="17">
        <v>27.76</v>
      </c>
      <c r="S142" s="11">
        <v>2.5</v>
      </c>
      <c r="T142" s="11">
        <v>5.734</v>
      </c>
      <c r="U142" s="11">
        <v>3.8</v>
      </c>
      <c r="V142" s="11">
        <v>13.863</v>
      </c>
      <c r="W142" s="35">
        <v>9.0672999999999995</v>
      </c>
      <c r="X142" s="11">
        <v>97.627600000000001</v>
      </c>
      <c r="Y142" s="11">
        <v>84.202399999999997</v>
      </c>
      <c r="Z142" s="11">
        <v>95.908699999999996</v>
      </c>
      <c r="AA142" s="35">
        <v>0.15672</v>
      </c>
      <c r="AB142" s="11">
        <v>100</v>
      </c>
      <c r="AC142" s="11">
        <v>4.5702100000000003</v>
      </c>
      <c r="AD142" s="35">
        <v>36.596200000000003</v>
      </c>
      <c r="AE142" s="11">
        <v>2.72</v>
      </c>
      <c r="AF142" s="11">
        <v>0.78849199999999997</v>
      </c>
      <c r="AG142" s="11">
        <v>4</v>
      </c>
      <c r="AH142" s="23">
        <v>9.6457599999999992</v>
      </c>
      <c r="AI142" s="15">
        <v>98.4422</v>
      </c>
      <c r="AJ142" s="15">
        <v>94.659700000000001</v>
      </c>
      <c r="AK142" s="15">
        <v>90.530900000000003</v>
      </c>
      <c r="AL142" s="15">
        <v>0.99948999999999999</v>
      </c>
      <c r="AM142" s="42">
        <v>3.1811699999999998</v>
      </c>
      <c r="AN142" s="15">
        <v>165.56200000000001</v>
      </c>
      <c r="AO142" s="15">
        <v>69.881600000000006</v>
      </c>
      <c r="AP142" s="15">
        <v>0.83050999999999997</v>
      </c>
      <c r="AQ142" s="42">
        <v>89.4</v>
      </c>
      <c r="AR142" s="15">
        <v>21.007000000000001</v>
      </c>
      <c r="AS142" s="15">
        <v>422.70800000000003</v>
      </c>
      <c r="AT142" s="15">
        <v>69.798000000000002</v>
      </c>
      <c r="AU142" s="42">
        <v>3.16614</v>
      </c>
      <c r="AV142" s="15">
        <v>48.772599999999997</v>
      </c>
      <c r="AW142" s="15">
        <v>81.67</v>
      </c>
      <c r="AX142" s="15">
        <v>366.42599999999999</v>
      </c>
      <c r="AY142" s="27">
        <v>12.2371</v>
      </c>
      <c r="AZ142" s="31">
        <v>25</v>
      </c>
      <c r="BA142" s="31">
        <v>0.64127199999999995</v>
      </c>
      <c r="BB142" s="31">
        <v>3.7644700000000002</v>
      </c>
      <c r="BC142" s="31">
        <v>0.68321500000000002</v>
      </c>
      <c r="BD142" s="49">
        <v>4.1786099999999999</v>
      </c>
      <c r="BE142" s="31">
        <v>11.9</v>
      </c>
      <c r="BG142" s="31">
        <v>38.1</v>
      </c>
      <c r="BH142" s="49">
        <v>46</v>
      </c>
      <c r="BI142" s="31">
        <v>10.328499794006348</v>
      </c>
      <c r="BJ142" s="31">
        <v>8.1999999999999993</v>
      </c>
      <c r="BK142" s="31">
        <v>1.48638</v>
      </c>
      <c r="BL142" s="31">
        <v>1.6910400000000001</v>
      </c>
      <c r="BM142" s="49">
        <v>1.95505</v>
      </c>
      <c r="BO142" s="31">
        <v>13.05</v>
      </c>
      <c r="BP142" s="31">
        <v>0</v>
      </c>
      <c r="BQ142" s="19">
        <v>0</v>
      </c>
    </row>
    <row r="143" spans="1:69">
      <c r="A143" s="1" t="s">
        <v>485</v>
      </c>
      <c r="B143" s="1" t="s">
        <v>486</v>
      </c>
      <c r="C143" s="3"/>
      <c r="D143" s="9"/>
      <c r="E143" s="13"/>
      <c r="F143" s="17"/>
      <c r="G143" s="9"/>
      <c r="H143" s="9"/>
      <c r="I143" s="9"/>
      <c r="J143" s="21"/>
      <c r="K143" s="13"/>
      <c r="L143" s="13"/>
      <c r="M143" s="13"/>
      <c r="N143" s="25"/>
      <c r="O143" s="29"/>
      <c r="P143" s="29"/>
      <c r="Q143" s="29"/>
      <c r="R143" s="17"/>
      <c r="X143" s="11">
        <v>96.575000000000003</v>
      </c>
      <c r="Y143" s="11">
        <v>96.575000000000003</v>
      </c>
      <c r="Z143" s="11">
        <v>88.754199999999997</v>
      </c>
      <c r="AE143" s="11">
        <v>20.39</v>
      </c>
      <c r="AY143" s="27">
        <v>6.7194599999999998</v>
      </c>
      <c r="BP143" s="31">
        <v>0</v>
      </c>
      <c r="BQ143" s="19">
        <v>0</v>
      </c>
    </row>
    <row r="144" spans="1:69">
      <c r="A144" s="1" t="s">
        <v>235</v>
      </c>
      <c r="B144" s="1" t="s">
        <v>236</v>
      </c>
      <c r="C144" s="3">
        <v>66.510000000000005</v>
      </c>
      <c r="D144" s="9">
        <v>81.849999999999994</v>
      </c>
      <c r="E144" s="13">
        <v>70.489999999999995</v>
      </c>
      <c r="F144" s="17">
        <v>47.19</v>
      </c>
      <c r="G144" s="9">
        <v>89.03</v>
      </c>
      <c r="H144" s="9">
        <v>79.260000000000005</v>
      </c>
      <c r="I144" s="9">
        <v>91.99</v>
      </c>
      <c r="J144" s="21">
        <v>67.12</v>
      </c>
      <c r="K144" s="13">
        <v>68.95</v>
      </c>
      <c r="L144" s="13">
        <v>73.709999999999994</v>
      </c>
      <c r="M144" s="13">
        <v>56.89</v>
      </c>
      <c r="N144" s="25">
        <v>82.41</v>
      </c>
      <c r="O144" s="29">
        <v>63.6</v>
      </c>
      <c r="P144" s="29">
        <v>61.75</v>
      </c>
      <c r="Q144" s="29">
        <v>37.229999999999997</v>
      </c>
      <c r="R144" s="17">
        <v>26.17</v>
      </c>
      <c r="S144" s="11">
        <v>3.5</v>
      </c>
      <c r="T144" s="11">
        <v>85.623999999999995</v>
      </c>
      <c r="U144" s="11">
        <v>27.1</v>
      </c>
      <c r="V144" s="11">
        <v>16.513000000000002</v>
      </c>
      <c r="W144" s="35">
        <v>88.525300000000001</v>
      </c>
      <c r="X144" s="11">
        <v>82.97</v>
      </c>
      <c r="Y144" s="11">
        <v>76.482600000000005</v>
      </c>
      <c r="Z144" s="11">
        <v>83.466099999999997</v>
      </c>
      <c r="AA144" s="35">
        <v>18.857500000000002</v>
      </c>
      <c r="AB144" s="11">
        <v>100</v>
      </c>
      <c r="AC144" s="11">
        <v>5.5797299999999996</v>
      </c>
      <c r="AD144" s="35">
        <v>3.6024500000000002</v>
      </c>
      <c r="AE144" s="11">
        <v>1.05</v>
      </c>
      <c r="AF144" s="11">
        <v>0.78337100000000004</v>
      </c>
      <c r="AG144" s="11">
        <v>3</v>
      </c>
      <c r="AH144" s="23">
        <v>27.2486</v>
      </c>
      <c r="AI144" s="15">
        <v>69.425399999999996</v>
      </c>
      <c r="AJ144" s="15">
        <v>95.514399999999995</v>
      </c>
      <c r="AK144" s="15">
        <v>69.698800000000006</v>
      </c>
      <c r="AL144" s="15">
        <v>0.85423000000000004</v>
      </c>
      <c r="AM144" s="42">
        <v>0.98523499999999997</v>
      </c>
      <c r="AN144" s="15">
        <v>117.681</v>
      </c>
      <c r="AO144" s="15">
        <v>58.2712</v>
      </c>
      <c r="AP144" s="15">
        <v>0.83050999999999997</v>
      </c>
      <c r="AQ144" s="42">
        <v>53.5</v>
      </c>
      <c r="AR144" s="15">
        <v>20.815799999999999</v>
      </c>
      <c r="AS144" s="15">
        <v>367.49200000000002</v>
      </c>
      <c r="AT144" s="15">
        <v>58.991999999999997</v>
      </c>
      <c r="AU144" s="42">
        <v>1.33056</v>
      </c>
      <c r="AV144" s="15">
        <v>51.317500000000003</v>
      </c>
      <c r="AW144" s="15">
        <v>85.38</v>
      </c>
      <c r="AX144" s="15">
        <v>331.678</v>
      </c>
      <c r="AY144" s="27">
        <v>16.985399999999998</v>
      </c>
      <c r="AZ144" s="31">
        <v>14</v>
      </c>
      <c r="BA144" s="31">
        <v>0.66059599999999996</v>
      </c>
      <c r="BB144" s="31">
        <v>1.5888100000000001</v>
      </c>
      <c r="BC144" s="31">
        <v>0.85802800000000001</v>
      </c>
      <c r="BD144" s="49">
        <v>4.2397200000000002</v>
      </c>
      <c r="BE144" s="31">
        <v>51</v>
      </c>
      <c r="BF144" s="31">
        <v>11</v>
      </c>
      <c r="BG144" s="31">
        <v>78.5</v>
      </c>
      <c r="BH144" s="49">
        <v>40</v>
      </c>
      <c r="BI144" s="31">
        <v>7.2069997787475586</v>
      </c>
      <c r="BJ144" s="31">
        <v>8.1999999999999993</v>
      </c>
      <c r="BK144" s="31">
        <v>1.8982600000000001</v>
      </c>
      <c r="BL144" s="31">
        <v>1.6539299999999999</v>
      </c>
      <c r="BM144" s="49">
        <v>2.3915700000000002</v>
      </c>
      <c r="BN144" s="31">
        <v>0.37</v>
      </c>
      <c r="BO144" s="31">
        <v>4.84</v>
      </c>
      <c r="BP144" s="31">
        <v>3</v>
      </c>
      <c r="BQ144" s="19">
        <v>30</v>
      </c>
    </row>
    <row r="145" spans="1:69">
      <c r="A145" s="1" t="s">
        <v>253</v>
      </c>
      <c r="B145" s="1" t="s">
        <v>254</v>
      </c>
      <c r="C145" s="3">
        <v>44.49</v>
      </c>
      <c r="D145" s="9">
        <v>47.41</v>
      </c>
      <c r="E145" s="13">
        <v>48.92</v>
      </c>
      <c r="F145" s="17">
        <v>37.14</v>
      </c>
      <c r="G145" s="9">
        <v>60.77</v>
      </c>
      <c r="H145" s="9">
        <v>33.97</v>
      </c>
      <c r="I145" s="9">
        <v>39.97</v>
      </c>
      <c r="J145" s="21">
        <v>54.92</v>
      </c>
      <c r="K145" s="13">
        <v>58.1</v>
      </c>
      <c r="L145" s="13">
        <v>32.74</v>
      </c>
      <c r="M145" s="13">
        <v>40.01</v>
      </c>
      <c r="N145" s="25">
        <v>64.83</v>
      </c>
      <c r="O145" s="29">
        <v>67.290000000000006</v>
      </c>
      <c r="P145" s="29">
        <v>27.58</v>
      </c>
      <c r="Q145" s="29">
        <v>49.15</v>
      </c>
      <c r="R145" s="17">
        <v>4.54</v>
      </c>
      <c r="S145" s="11">
        <v>26.6</v>
      </c>
      <c r="T145" s="11">
        <v>284.74700000000001</v>
      </c>
      <c r="U145" s="11">
        <v>71.3</v>
      </c>
      <c r="V145" s="11">
        <v>29.106999999999999</v>
      </c>
      <c r="W145" s="35">
        <v>628.72299999999996</v>
      </c>
      <c r="X145" s="11">
        <v>47.258699999999997</v>
      </c>
      <c r="Y145" s="11">
        <v>31.667400000000001</v>
      </c>
      <c r="Z145" s="11">
        <v>23.560700000000001</v>
      </c>
      <c r="AA145" s="35">
        <v>47.167900000000003</v>
      </c>
      <c r="AB145" s="11">
        <v>24.1983</v>
      </c>
      <c r="AC145" s="11">
        <v>2.97187</v>
      </c>
      <c r="AD145" s="35">
        <v>126.316</v>
      </c>
      <c r="AE145" s="11">
        <v>3.39</v>
      </c>
      <c r="AF145" s="11">
        <v>0.61845300000000003</v>
      </c>
      <c r="AG145" s="11">
        <v>4</v>
      </c>
      <c r="AH145" s="23">
        <v>23.758299999999998</v>
      </c>
      <c r="AI145" s="15">
        <v>50.583799999999997</v>
      </c>
      <c r="AJ145" s="15">
        <v>89.566299999999998</v>
      </c>
      <c r="AK145" s="15">
        <v>32.882300000000001</v>
      </c>
      <c r="AL145" s="15">
        <v>0.91852999999999996</v>
      </c>
      <c r="AM145" s="42">
        <v>1.2286699999999999</v>
      </c>
      <c r="AN145" s="15">
        <v>52.118899999999996</v>
      </c>
      <c r="AO145" s="15">
        <v>17.5212</v>
      </c>
      <c r="AP145" s="15">
        <v>0.20338999999999999</v>
      </c>
      <c r="AQ145" s="42">
        <v>38</v>
      </c>
      <c r="AR145" s="15">
        <v>17.2256</v>
      </c>
      <c r="AS145" s="15">
        <v>462.90699999999998</v>
      </c>
      <c r="AT145" s="15">
        <v>46.454999999999998</v>
      </c>
      <c r="AU145" s="42">
        <v>0.48536200000000002</v>
      </c>
      <c r="AV145" s="15">
        <v>51.115200000000002</v>
      </c>
      <c r="AW145" s="15">
        <v>45.65</v>
      </c>
      <c r="AX145" s="15">
        <v>967.404</v>
      </c>
      <c r="AY145" s="27">
        <v>16.631799999999998</v>
      </c>
      <c r="AZ145" s="31">
        <v>20</v>
      </c>
      <c r="BA145" s="31">
        <v>0.81349300000000002</v>
      </c>
      <c r="BB145" s="31">
        <v>3.6770800000000001</v>
      </c>
      <c r="BC145" s="31">
        <v>0.6139</v>
      </c>
      <c r="BD145" s="49">
        <v>2.5455299999999998</v>
      </c>
      <c r="BE145" s="31">
        <v>82.4</v>
      </c>
      <c r="BF145" s="31">
        <v>45</v>
      </c>
      <c r="BG145" s="31">
        <v>50.6</v>
      </c>
      <c r="BH145" s="49">
        <v>25</v>
      </c>
      <c r="BI145" s="31">
        <v>30.717199325561523</v>
      </c>
      <c r="BJ145" s="31">
        <v>5.0999999999999996</v>
      </c>
      <c r="BK145" s="31">
        <v>1.6183700000000001</v>
      </c>
      <c r="BL145" s="31">
        <v>1.8914899999999999</v>
      </c>
      <c r="BM145" s="49">
        <v>3.0076200000000002</v>
      </c>
      <c r="BN145" s="31">
        <v>0.02</v>
      </c>
      <c r="BO145" s="31">
        <v>2.99</v>
      </c>
      <c r="BP145" s="31">
        <v>0</v>
      </c>
      <c r="BQ145" s="19">
        <v>0</v>
      </c>
    </row>
    <row r="146" spans="1:69">
      <c r="A146" s="1" t="s">
        <v>247</v>
      </c>
      <c r="B146" s="1" t="s">
        <v>248</v>
      </c>
      <c r="C146" s="3">
        <v>52.31</v>
      </c>
      <c r="D146" s="9">
        <v>60.03</v>
      </c>
      <c r="E146" s="13">
        <v>55.34</v>
      </c>
      <c r="F146" s="17">
        <v>41.54</v>
      </c>
      <c r="G146" s="9">
        <v>75.239999999999995</v>
      </c>
      <c r="H146" s="9">
        <v>60.56</v>
      </c>
      <c r="I146" s="9">
        <v>52.86</v>
      </c>
      <c r="J146" s="21">
        <v>51.48</v>
      </c>
      <c r="K146" s="13">
        <v>71.599999999999994</v>
      </c>
      <c r="L146" s="13">
        <v>50.09</v>
      </c>
      <c r="M146" s="13">
        <v>44.84</v>
      </c>
      <c r="N146" s="25">
        <v>54.83</v>
      </c>
      <c r="O146" s="29">
        <v>53.08</v>
      </c>
      <c r="P146" s="29">
        <v>59.24</v>
      </c>
      <c r="Q146" s="29">
        <v>38.119999999999997</v>
      </c>
      <c r="R146" s="17">
        <v>15.73</v>
      </c>
      <c r="S146" s="11">
        <v>16.899999999999999</v>
      </c>
      <c r="T146" s="11">
        <v>228.07499999999999</v>
      </c>
      <c r="U146" s="11">
        <v>50.8</v>
      </c>
      <c r="V146" s="11">
        <v>27.515000000000001</v>
      </c>
      <c r="W146" s="35">
        <v>138.626</v>
      </c>
      <c r="X146" s="11">
        <v>67.536600000000007</v>
      </c>
      <c r="Y146" s="11">
        <v>23.473600000000001</v>
      </c>
      <c r="Z146" s="11">
        <v>64.6965</v>
      </c>
      <c r="AA146" s="35">
        <v>6.8581399999999997</v>
      </c>
      <c r="AB146" s="11">
        <v>57.009399999999999</v>
      </c>
      <c r="AC146" s="11">
        <v>2.72499</v>
      </c>
      <c r="AD146" s="35">
        <v>91.571799999999996</v>
      </c>
      <c r="AE146" s="11">
        <v>2.42</v>
      </c>
      <c r="AF146" s="11">
        <v>0.50186299999999995</v>
      </c>
      <c r="AG146" s="11">
        <v>4</v>
      </c>
      <c r="AH146" s="23">
        <v>29.344799999999999</v>
      </c>
      <c r="AI146" s="15">
        <v>75.551199999999994</v>
      </c>
      <c r="AJ146" s="15">
        <v>99.545299999999997</v>
      </c>
      <c r="AK146" s="15">
        <v>60.507800000000003</v>
      </c>
      <c r="AL146" s="15">
        <v>1.09822</v>
      </c>
      <c r="AM146" s="42">
        <v>0.90582300000000004</v>
      </c>
      <c r="AN146" s="15">
        <v>95.653199999999998</v>
      </c>
      <c r="AO146" s="15">
        <v>25.0733</v>
      </c>
      <c r="AP146" s="15">
        <v>0.10169</v>
      </c>
      <c r="AQ146" s="42">
        <v>62.5</v>
      </c>
      <c r="AR146" s="15">
        <v>18.124600000000001</v>
      </c>
      <c r="AS146" s="15">
        <v>492.91500000000002</v>
      </c>
      <c r="AT146" s="15">
        <v>51.088999999999999</v>
      </c>
      <c r="AU146" s="42">
        <v>1.0043899999999999</v>
      </c>
      <c r="AV146" s="15">
        <v>74.819999999999993</v>
      </c>
      <c r="AW146" s="15">
        <v>0</v>
      </c>
      <c r="AX146" s="15">
        <v>433.55500000000001</v>
      </c>
      <c r="AY146" s="27">
        <v>6.1546200000000004</v>
      </c>
      <c r="AZ146" s="31">
        <v>13</v>
      </c>
      <c r="BA146" s="31">
        <v>0.56960200000000005</v>
      </c>
      <c r="BB146" s="31">
        <v>2.0183800000000001</v>
      </c>
      <c r="BC146" s="31">
        <v>0.58919900000000003</v>
      </c>
      <c r="BD146" s="49">
        <v>3.1046</v>
      </c>
      <c r="BE146" s="31">
        <v>54.9</v>
      </c>
      <c r="BF146" s="31">
        <v>7</v>
      </c>
      <c r="BG146" s="31">
        <v>75.3</v>
      </c>
      <c r="BH146" s="49">
        <v>30</v>
      </c>
      <c r="BI146" s="31">
        <v>33.47869873046875</v>
      </c>
      <c r="BJ146" s="31">
        <v>9.8000000000000007</v>
      </c>
      <c r="BK146" s="31">
        <v>2.0340500000000001</v>
      </c>
      <c r="BL146" s="31">
        <v>1.7869200000000001</v>
      </c>
      <c r="BM146" s="49">
        <v>1.9360299999999999</v>
      </c>
      <c r="BN146" s="31">
        <v>0.34</v>
      </c>
      <c r="BO146" s="31">
        <v>7.74</v>
      </c>
      <c r="BP146" s="31">
        <v>0</v>
      </c>
      <c r="BQ146" s="19">
        <v>0</v>
      </c>
    </row>
    <row r="147" spans="1:69">
      <c r="A147" s="1" t="s">
        <v>387</v>
      </c>
      <c r="B147" s="1" t="s">
        <v>388</v>
      </c>
      <c r="C147" s="3"/>
      <c r="D147" s="9">
        <v>60.97</v>
      </c>
      <c r="E147" s="13"/>
      <c r="F147" s="17">
        <v>55.52</v>
      </c>
      <c r="G147" s="9">
        <v>71.709999999999994</v>
      </c>
      <c r="H147" s="9">
        <v>49.42</v>
      </c>
      <c r="I147" s="9">
        <v>67.87</v>
      </c>
      <c r="J147" s="21">
        <v>54.9</v>
      </c>
      <c r="K147" s="13"/>
      <c r="L147" s="13">
        <v>55.85</v>
      </c>
      <c r="M147" s="13">
        <v>55.67</v>
      </c>
      <c r="N147" s="25">
        <v>75.319999999999993</v>
      </c>
      <c r="O147" s="29">
        <v>83.46</v>
      </c>
      <c r="P147" s="29">
        <v>72.03</v>
      </c>
      <c r="Q147" s="29">
        <v>51.82</v>
      </c>
      <c r="R147" s="17">
        <v>14.78</v>
      </c>
      <c r="S147" s="11">
        <v>28.8</v>
      </c>
      <c r="T147" s="11">
        <v>116.55500000000001</v>
      </c>
      <c r="U147" s="11">
        <v>45.2</v>
      </c>
      <c r="V147" s="11">
        <v>20.539000000000001</v>
      </c>
      <c r="W147" s="35">
        <v>448.70299999999997</v>
      </c>
      <c r="X147" s="11">
        <v>78.787199999999999</v>
      </c>
      <c r="Y147" s="11">
        <v>72.972300000000004</v>
      </c>
      <c r="Z147" s="11">
        <v>33.836799999999997</v>
      </c>
      <c r="AA147" s="35">
        <v>75.912800000000004</v>
      </c>
      <c r="AB147" s="11">
        <v>51.782400000000003</v>
      </c>
      <c r="AC147" s="11">
        <v>5.4711999999999996</v>
      </c>
      <c r="AD147" s="35">
        <v>75.890199999999993</v>
      </c>
      <c r="AE147" s="11">
        <v>16.93</v>
      </c>
      <c r="AF147" s="11">
        <v>0.89912800000000004</v>
      </c>
      <c r="AG147" s="11">
        <v>3</v>
      </c>
      <c r="AH147" s="23">
        <v>32.518900000000002</v>
      </c>
      <c r="AI147" s="15">
        <v>88.274600000000007</v>
      </c>
      <c r="AJ147" s="15">
        <v>91.134500000000003</v>
      </c>
      <c r="AM147" s="42">
        <v>1.7468300000000001</v>
      </c>
      <c r="AN147" s="15">
        <v>107.26900000000001</v>
      </c>
      <c r="AO147" s="15">
        <v>31.033300000000001</v>
      </c>
      <c r="AP147" s="15">
        <v>0.23729</v>
      </c>
      <c r="AQ147" s="42">
        <v>62.666699999999999</v>
      </c>
      <c r="AR147" s="15">
        <v>18.250599999999999</v>
      </c>
      <c r="AS147" s="15">
        <v>412.19499999999999</v>
      </c>
      <c r="AT147" s="15">
        <v>56.005000000000003</v>
      </c>
      <c r="AU147" s="42">
        <v>2.5965400000000001</v>
      </c>
      <c r="AV147" s="15">
        <v>63.274099999999997</v>
      </c>
      <c r="AW147" s="15">
        <v>69.91</v>
      </c>
      <c r="AX147" s="15">
        <v>469.04399999999998</v>
      </c>
      <c r="AY147" s="27">
        <v>17</v>
      </c>
      <c r="AZ147" s="31">
        <v>30</v>
      </c>
      <c r="BA147" s="31">
        <v>0.83839300000000005</v>
      </c>
      <c r="BB147" s="31">
        <v>3.85995</v>
      </c>
      <c r="BC147" s="31">
        <v>0.75090199999999996</v>
      </c>
      <c r="BD147" s="49">
        <v>4.2315300000000002</v>
      </c>
      <c r="BE147" s="31">
        <v>29.3</v>
      </c>
      <c r="BF147" s="31">
        <v>5</v>
      </c>
      <c r="BG147" s="31">
        <v>77.3</v>
      </c>
      <c r="BH147" s="49">
        <v>51</v>
      </c>
      <c r="BI147" s="31">
        <v>29.251499176025391</v>
      </c>
      <c r="BJ147" s="31">
        <v>5.5</v>
      </c>
      <c r="BK147" s="31">
        <v>2.4545400000000002</v>
      </c>
      <c r="BL147" s="31">
        <v>2.0529500000000001</v>
      </c>
      <c r="BM147" s="49">
        <v>2.4269400000000001</v>
      </c>
      <c r="BN147" s="31">
        <v>0.06</v>
      </c>
      <c r="BO147" s="31">
        <v>9.7899999999999991</v>
      </c>
      <c r="BP147" s="31">
        <v>0</v>
      </c>
      <c r="BQ147" s="19">
        <v>0</v>
      </c>
    </row>
    <row r="148" spans="1:69">
      <c r="A148" s="1" t="s">
        <v>497</v>
      </c>
      <c r="B148" s="1" t="s">
        <v>498</v>
      </c>
      <c r="C148" s="3"/>
      <c r="D148" s="9"/>
      <c r="E148" s="13"/>
      <c r="F148" s="17"/>
      <c r="G148" s="9"/>
      <c r="H148" s="9"/>
      <c r="I148" s="9"/>
      <c r="J148" s="21"/>
      <c r="K148" s="13"/>
      <c r="L148" s="13"/>
      <c r="M148" s="13"/>
      <c r="N148" s="25"/>
      <c r="O148" s="29"/>
      <c r="P148" s="29"/>
      <c r="Q148" s="29"/>
      <c r="R148" s="17"/>
      <c r="U148" s="11">
        <v>34.6</v>
      </c>
      <c r="X148" s="11">
        <v>100</v>
      </c>
      <c r="Y148" s="11">
        <v>68.440600000000003</v>
      </c>
      <c r="Z148" s="11">
        <v>65.595500000000001</v>
      </c>
      <c r="AB148" s="11">
        <v>99.202799999999996</v>
      </c>
      <c r="AE148" s="11">
        <v>1.31</v>
      </c>
      <c r="AJ148" s="15">
        <v>87.329800000000006</v>
      </c>
      <c r="AK148" s="15">
        <v>77.742999999999995</v>
      </c>
      <c r="AL148" s="15">
        <v>1.0323100000000001</v>
      </c>
      <c r="AN148" s="15">
        <v>87.247699999999995</v>
      </c>
      <c r="AP148" s="15">
        <v>8.4750000000000006E-2</v>
      </c>
      <c r="AX148" s="15">
        <v>359.94200000000001</v>
      </c>
      <c r="AY148" s="27">
        <v>0</v>
      </c>
      <c r="AZ148" s="31">
        <v>35</v>
      </c>
      <c r="BP148" s="31">
        <v>0</v>
      </c>
      <c r="BQ148" s="19">
        <v>0</v>
      </c>
    </row>
    <row r="149" spans="1:69">
      <c r="A149" s="1" t="s">
        <v>273</v>
      </c>
      <c r="B149" s="1" t="s">
        <v>274</v>
      </c>
      <c r="C149" s="3">
        <v>56.07</v>
      </c>
      <c r="D149" s="9">
        <v>67.88</v>
      </c>
      <c r="E149" s="13">
        <v>55.73</v>
      </c>
      <c r="F149" s="17">
        <v>44.62</v>
      </c>
      <c r="G149" s="9">
        <v>77.78</v>
      </c>
      <c r="H149" s="9">
        <v>61.28</v>
      </c>
      <c r="I149" s="9">
        <v>59.19</v>
      </c>
      <c r="J149" s="21">
        <v>73.27</v>
      </c>
      <c r="K149" s="13">
        <v>67.81</v>
      </c>
      <c r="L149" s="13">
        <v>59.88</v>
      </c>
      <c r="M149" s="13">
        <v>46.97</v>
      </c>
      <c r="N149" s="25">
        <v>48.25</v>
      </c>
      <c r="O149" s="29">
        <v>71.760000000000005</v>
      </c>
      <c r="P149" s="29">
        <v>40.700000000000003</v>
      </c>
      <c r="Q149" s="29">
        <v>59.36</v>
      </c>
      <c r="R149" s="17">
        <v>6.65</v>
      </c>
      <c r="S149" s="11">
        <v>8.1</v>
      </c>
      <c r="T149" s="11">
        <v>231.875</v>
      </c>
      <c r="U149" s="11">
        <v>34.5</v>
      </c>
      <c r="V149" s="11">
        <v>33.71</v>
      </c>
      <c r="W149" s="35">
        <v>176.05799999999999</v>
      </c>
      <c r="X149" s="11">
        <v>87.746700000000004</v>
      </c>
      <c r="Y149" s="11">
        <v>47.730800000000002</v>
      </c>
      <c r="Z149" s="11">
        <v>46.126600000000003</v>
      </c>
      <c r="AA149" s="35">
        <v>35.293500000000002</v>
      </c>
      <c r="AB149" s="11">
        <v>90.7</v>
      </c>
      <c r="AC149" s="11">
        <v>2.83433</v>
      </c>
      <c r="AD149" s="35">
        <v>126.377</v>
      </c>
      <c r="AE149" s="11">
        <v>2.27</v>
      </c>
      <c r="AF149" s="11">
        <v>0.77410599999999996</v>
      </c>
      <c r="AG149" s="11">
        <v>2</v>
      </c>
      <c r="AH149" s="23">
        <v>20.9468</v>
      </c>
      <c r="AI149" s="15">
        <v>59.627299999999998</v>
      </c>
      <c r="AJ149" s="15">
        <v>94.836200000000005</v>
      </c>
      <c r="AK149" s="15">
        <v>71.209500000000006</v>
      </c>
      <c r="AL149" s="15">
        <v>1.1103499999999999</v>
      </c>
      <c r="AM149" s="42">
        <v>0.92557999999999996</v>
      </c>
      <c r="AN149" s="15">
        <v>110.82599999999999</v>
      </c>
      <c r="AO149" s="15">
        <v>19.688800000000001</v>
      </c>
      <c r="AP149" s="15">
        <v>0.50846999999999998</v>
      </c>
      <c r="AQ149" s="42">
        <v>63.833300000000001</v>
      </c>
      <c r="AR149" s="15">
        <v>18.473400000000002</v>
      </c>
      <c r="AS149" s="15">
        <v>491.34699999999998</v>
      </c>
      <c r="AT149" s="15">
        <v>52.94</v>
      </c>
      <c r="AU149" s="42">
        <v>1.18625</v>
      </c>
      <c r="AV149" s="15">
        <v>121.67</v>
      </c>
      <c r="AW149" s="15">
        <v>0</v>
      </c>
      <c r="AX149" s="15">
        <v>584.572</v>
      </c>
      <c r="AY149" s="27">
        <v>12.966200000000001</v>
      </c>
      <c r="AZ149" s="31">
        <v>25</v>
      </c>
      <c r="BA149" s="31">
        <v>0.82186099999999995</v>
      </c>
      <c r="BB149" s="31">
        <v>3.3433199999999998</v>
      </c>
      <c r="BC149" s="31">
        <v>0.80184800000000001</v>
      </c>
      <c r="BD149" s="49">
        <v>2.6062699999999999</v>
      </c>
      <c r="BE149" s="31">
        <v>76.099999999999994</v>
      </c>
      <c r="BF149" s="31">
        <v>29</v>
      </c>
      <c r="BG149" s="31">
        <v>60.5</v>
      </c>
      <c r="BH149" s="49">
        <v>31</v>
      </c>
      <c r="BI149" s="31">
        <v>86.406898498535156</v>
      </c>
      <c r="BJ149" s="31">
        <v>9.5983800000000006</v>
      </c>
      <c r="BK149" s="31">
        <v>2.8491499999999998</v>
      </c>
      <c r="BL149" s="31">
        <v>2.4326500000000002</v>
      </c>
      <c r="BM149" s="49">
        <v>2.6365400000000001</v>
      </c>
      <c r="BN149" s="31">
        <v>0.11</v>
      </c>
      <c r="BO149" s="31">
        <v>3.6</v>
      </c>
      <c r="BP149" s="31">
        <v>0</v>
      </c>
      <c r="BQ149" s="19">
        <v>0</v>
      </c>
    </row>
    <row r="150" spans="1:69">
      <c r="A150" s="1" t="s">
        <v>269</v>
      </c>
      <c r="B150" s="1" t="s">
        <v>270</v>
      </c>
      <c r="C150" s="3">
        <v>89.34</v>
      </c>
      <c r="D150" s="9">
        <v>96.41</v>
      </c>
      <c r="E150" s="13">
        <v>91.65</v>
      </c>
      <c r="F150" s="17">
        <v>79.97</v>
      </c>
      <c r="G150" s="9">
        <v>98.75</v>
      </c>
      <c r="H150" s="9">
        <v>99.47</v>
      </c>
      <c r="I150" s="9">
        <v>98.8</v>
      </c>
      <c r="J150" s="21">
        <v>88.62</v>
      </c>
      <c r="K150" s="13">
        <v>96.38</v>
      </c>
      <c r="L150" s="13">
        <v>96.56</v>
      </c>
      <c r="M150" s="13">
        <v>85.35</v>
      </c>
      <c r="N150" s="25">
        <v>88.3</v>
      </c>
      <c r="O150" s="29">
        <v>96.56</v>
      </c>
      <c r="P150" s="29">
        <v>88.81</v>
      </c>
      <c r="Q150" s="29">
        <v>78.03</v>
      </c>
      <c r="R150" s="17">
        <v>56.49</v>
      </c>
      <c r="S150" s="11">
        <v>2.5</v>
      </c>
      <c r="T150" s="11">
        <v>5.851</v>
      </c>
      <c r="U150" s="11">
        <v>3.8</v>
      </c>
      <c r="V150" s="11">
        <v>1.0920000000000001</v>
      </c>
      <c r="W150" s="35">
        <v>26.101900000000001</v>
      </c>
      <c r="X150" s="11">
        <v>100</v>
      </c>
      <c r="Y150" s="11">
        <v>100</v>
      </c>
      <c r="Z150" s="11">
        <v>97.727000000000004</v>
      </c>
      <c r="AA150" s="35">
        <v>0</v>
      </c>
      <c r="AB150" s="11">
        <v>100</v>
      </c>
      <c r="AC150" s="11">
        <v>6.7796000000000003</v>
      </c>
      <c r="AD150" s="35">
        <v>0.20993000000000001</v>
      </c>
      <c r="AE150" s="11">
        <v>0.61</v>
      </c>
      <c r="AF150" s="11">
        <v>0.969198</v>
      </c>
      <c r="AG150" s="11">
        <v>2</v>
      </c>
      <c r="AH150" s="23">
        <v>4.3226399999999998</v>
      </c>
      <c r="AJ150" s="15">
        <v>97.687100000000001</v>
      </c>
      <c r="AK150" s="15">
        <v>132.69200000000001</v>
      </c>
      <c r="AL150" s="15">
        <v>1.0165900000000001</v>
      </c>
      <c r="AM150" s="42">
        <v>3.42476</v>
      </c>
      <c r="AN150" s="15">
        <v>122.974</v>
      </c>
      <c r="AO150" s="15">
        <v>90.411000000000001</v>
      </c>
      <c r="AP150" s="15">
        <v>0.94915000000000005</v>
      </c>
      <c r="AQ150" s="42">
        <v>100</v>
      </c>
      <c r="AR150" s="15">
        <v>24.013300000000001</v>
      </c>
      <c r="AS150" s="15">
        <v>222.745</v>
      </c>
      <c r="AT150" s="15">
        <v>82.605000000000004</v>
      </c>
      <c r="AU150" s="42">
        <v>3.774</v>
      </c>
      <c r="AV150" s="15">
        <v>20.4254</v>
      </c>
      <c r="AW150" s="15">
        <v>99.9</v>
      </c>
      <c r="AX150" s="15">
        <v>233.93199999999999</v>
      </c>
      <c r="AY150" s="27">
        <v>11.3254</v>
      </c>
      <c r="AZ150" s="31">
        <v>40</v>
      </c>
      <c r="BA150" s="31">
        <v>0.95153299999999996</v>
      </c>
      <c r="BB150" s="31">
        <v>3.87249</v>
      </c>
      <c r="BC150" s="31">
        <v>0.95700300000000005</v>
      </c>
      <c r="BD150" s="49">
        <v>4.7882800000000003</v>
      </c>
      <c r="BE150" s="31">
        <v>12.7</v>
      </c>
      <c r="BF150" s="31">
        <v>0</v>
      </c>
      <c r="BG150" s="31">
        <v>86.3</v>
      </c>
      <c r="BH150" s="49">
        <v>82</v>
      </c>
      <c r="BI150" s="31">
        <v>90.378303527832031</v>
      </c>
      <c r="BJ150" s="31">
        <v>4.5</v>
      </c>
      <c r="BK150" s="31">
        <v>3.1345900000000002</v>
      </c>
      <c r="BL150" s="31">
        <v>3.4159799999999998</v>
      </c>
      <c r="BM150" s="49">
        <v>2.9085899999999998</v>
      </c>
      <c r="BN150" s="31">
        <v>0.98</v>
      </c>
      <c r="BO150" s="31">
        <v>14.69</v>
      </c>
      <c r="BP150" s="31">
        <v>26</v>
      </c>
      <c r="BQ150" s="19">
        <v>30</v>
      </c>
    </row>
    <row r="151" spans="1:69">
      <c r="A151" s="1" t="s">
        <v>491</v>
      </c>
      <c r="B151" s="1" t="s">
        <v>492</v>
      </c>
      <c r="C151" s="3"/>
      <c r="D151" s="9"/>
      <c r="E151" s="13"/>
      <c r="F151" s="17"/>
      <c r="G151" s="9"/>
      <c r="H151" s="9"/>
      <c r="I151" s="9"/>
      <c r="J151" s="21"/>
      <c r="K151" s="13"/>
      <c r="L151" s="13"/>
      <c r="M151" s="13"/>
      <c r="N151" s="25"/>
      <c r="O151" s="29"/>
      <c r="P151" s="29"/>
      <c r="Q151" s="29"/>
      <c r="R151" s="17"/>
      <c r="S151" s="11">
        <v>9.1</v>
      </c>
      <c r="X151" s="11">
        <v>98.984899999999996</v>
      </c>
      <c r="Y151" s="11">
        <v>97.969700000000003</v>
      </c>
      <c r="Z151" s="11">
        <v>100</v>
      </c>
      <c r="AB151" s="11">
        <v>100</v>
      </c>
      <c r="AE151" s="11">
        <v>3.29</v>
      </c>
      <c r="AY151" s="27">
        <v>17</v>
      </c>
      <c r="BE151" s="31">
        <v>9.8000000000000007</v>
      </c>
      <c r="BP151" s="31">
        <v>0</v>
      </c>
      <c r="BQ151" s="19">
        <v>0</v>
      </c>
    </row>
    <row r="152" spans="1:69">
      <c r="A152" s="1" t="s">
        <v>275</v>
      </c>
      <c r="B152" s="1" t="s">
        <v>276</v>
      </c>
      <c r="C152" s="3">
        <v>89.12</v>
      </c>
      <c r="D152" s="9">
        <v>96.81</v>
      </c>
      <c r="E152" s="13">
        <v>90.62</v>
      </c>
      <c r="F152" s="17">
        <v>79.91</v>
      </c>
      <c r="G152" s="9">
        <v>98.11</v>
      </c>
      <c r="H152" s="9">
        <v>100</v>
      </c>
      <c r="I152" s="9">
        <v>97.41</v>
      </c>
      <c r="J152" s="21">
        <v>91.74</v>
      </c>
      <c r="K152" s="13">
        <v>95.61</v>
      </c>
      <c r="L152" s="13">
        <v>95.19</v>
      </c>
      <c r="M152" s="13">
        <v>83.27</v>
      </c>
      <c r="N152" s="25">
        <v>88.43</v>
      </c>
      <c r="O152" s="29">
        <v>96.91</v>
      </c>
      <c r="P152" s="29">
        <v>86.71</v>
      </c>
      <c r="Q152" s="29">
        <v>72.64</v>
      </c>
      <c r="R152" s="17">
        <v>63.38</v>
      </c>
      <c r="S152" s="11">
        <v>2.5</v>
      </c>
      <c r="T152" s="11">
        <v>12.006</v>
      </c>
      <c r="U152" s="11">
        <v>5.4</v>
      </c>
      <c r="V152" s="11">
        <v>3.1070000000000002</v>
      </c>
      <c r="W152" s="35">
        <v>12.440300000000001</v>
      </c>
      <c r="X152" s="11">
        <v>100</v>
      </c>
      <c r="Y152" s="11">
        <v>100</v>
      </c>
      <c r="Z152" s="11">
        <v>100</v>
      </c>
      <c r="AA152" s="35">
        <v>0</v>
      </c>
      <c r="AB152" s="11">
        <v>100</v>
      </c>
      <c r="AC152" s="11">
        <v>6.5192399999999999</v>
      </c>
      <c r="AD152" s="35">
        <v>0.24624199999999999</v>
      </c>
      <c r="AE152" s="11">
        <v>0.91</v>
      </c>
      <c r="AF152" s="11">
        <v>0.96043900000000004</v>
      </c>
      <c r="AG152" s="11">
        <v>1</v>
      </c>
      <c r="AH152" s="23">
        <v>8.5629399999999993</v>
      </c>
      <c r="AJ152" s="15">
        <v>98.5227</v>
      </c>
      <c r="AK152" s="15">
        <v>114.33199999999999</v>
      </c>
      <c r="AL152" s="15">
        <v>1.06132</v>
      </c>
      <c r="AM152" s="42">
        <v>3.57829</v>
      </c>
      <c r="AN152" s="15">
        <v>124.441</v>
      </c>
      <c r="AO152" s="15">
        <v>88.470200000000006</v>
      </c>
      <c r="AP152" s="15">
        <v>0.94915000000000005</v>
      </c>
      <c r="AQ152" s="42">
        <v>96.6</v>
      </c>
      <c r="AR152" s="15">
        <v>24.464099999999998</v>
      </c>
      <c r="AS152" s="15">
        <v>222.708</v>
      </c>
      <c r="AT152" s="15">
        <v>78.302000000000007</v>
      </c>
      <c r="AU152" s="42">
        <v>3.4935499999999999</v>
      </c>
      <c r="AV152" s="15">
        <v>7.9134900000000004</v>
      </c>
      <c r="AW152" s="15">
        <v>96.16</v>
      </c>
      <c r="AX152" s="15">
        <v>487.27199999999999</v>
      </c>
      <c r="AY152" s="27">
        <v>15.3118</v>
      </c>
      <c r="AZ152" s="31">
        <v>40</v>
      </c>
      <c r="BA152" s="31">
        <v>0.96578399999999998</v>
      </c>
      <c r="BB152" s="31">
        <v>3.8518500000000002</v>
      </c>
      <c r="BC152" s="31">
        <v>0.95105499999999998</v>
      </c>
      <c r="BD152" s="49">
        <v>4.8513999999999999</v>
      </c>
      <c r="BE152" s="31">
        <v>11.9</v>
      </c>
      <c r="BF152" s="31">
        <v>8</v>
      </c>
      <c r="BG152" s="31">
        <v>84.7</v>
      </c>
      <c r="BH152" s="49">
        <v>89</v>
      </c>
      <c r="BI152" s="31">
        <v>76.211402893066406</v>
      </c>
      <c r="BJ152" s="31">
        <v>3.3</v>
      </c>
      <c r="BK152" s="31">
        <v>3.0992000000000002</v>
      </c>
      <c r="BL152" s="31">
        <v>2.62412</v>
      </c>
      <c r="BM152" s="49">
        <v>2.7866</v>
      </c>
      <c r="BN152" s="31">
        <v>1.19</v>
      </c>
      <c r="BO152" s="31">
        <v>15.04</v>
      </c>
      <c r="BP152" s="31">
        <v>15</v>
      </c>
      <c r="BQ152" s="19">
        <v>50</v>
      </c>
    </row>
    <row r="153" spans="1:69">
      <c r="A153" s="1" t="s">
        <v>267</v>
      </c>
      <c r="B153" s="1" t="s">
        <v>268</v>
      </c>
      <c r="C153" s="3">
        <v>62.87</v>
      </c>
      <c r="D153" s="9">
        <v>75.39</v>
      </c>
      <c r="E153" s="13">
        <v>69.55</v>
      </c>
      <c r="F153" s="17">
        <v>43.66</v>
      </c>
      <c r="G153" s="9">
        <v>87.13</v>
      </c>
      <c r="H153" s="9">
        <v>76.8</v>
      </c>
      <c r="I153" s="9">
        <v>77.319999999999993</v>
      </c>
      <c r="J153" s="21">
        <v>60.31</v>
      </c>
      <c r="K153" s="13">
        <v>76.56</v>
      </c>
      <c r="L153" s="13">
        <v>61.04</v>
      </c>
      <c r="M153" s="13">
        <v>71.23</v>
      </c>
      <c r="N153" s="25">
        <v>69.38</v>
      </c>
      <c r="O153" s="29">
        <v>60.52</v>
      </c>
      <c r="P153" s="29">
        <v>53.57</v>
      </c>
      <c r="Q153" s="29">
        <v>40.76</v>
      </c>
      <c r="R153" s="17">
        <v>19.8</v>
      </c>
      <c r="S153" s="11">
        <v>17</v>
      </c>
      <c r="T153" s="11">
        <v>62.567</v>
      </c>
      <c r="U153" s="11">
        <v>19.7</v>
      </c>
      <c r="V153" s="11">
        <v>15.782999999999999</v>
      </c>
      <c r="W153" s="35">
        <v>30.907800000000002</v>
      </c>
      <c r="X153" s="11">
        <v>82.256200000000007</v>
      </c>
      <c r="Y153" s="11">
        <v>69.630399999999995</v>
      </c>
      <c r="Z153" s="11">
        <v>76.349199999999996</v>
      </c>
      <c r="AA153" s="35">
        <v>15.2026</v>
      </c>
      <c r="AB153" s="11">
        <v>81.796800000000005</v>
      </c>
      <c r="AC153" s="11">
        <v>4.4130399999999996</v>
      </c>
      <c r="AD153" s="35">
        <v>27.542899999999999</v>
      </c>
      <c r="AE153" s="11">
        <v>11.49</v>
      </c>
      <c r="AF153" s="11">
        <v>0.664211</v>
      </c>
      <c r="AG153" s="11">
        <v>3</v>
      </c>
      <c r="AH153" s="23">
        <v>14.340299999999999</v>
      </c>
      <c r="AJ153" s="15">
        <v>98.410300000000007</v>
      </c>
      <c r="AK153" s="15">
        <v>74.188500000000005</v>
      </c>
      <c r="AL153" s="15">
        <v>1.1281300000000001</v>
      </c>
      <c r="AM153" s="42">
        <v>1.3029200000000001</v>
      </c>
      <c r="AN153" s="15">
        <v>125.94499999999999</v>
      </c>
      <c r="AO153" s="15">
        <v>24.5718</v>
      </c>
      <c r="AP153" s="15">
        <v>0.40677999999999997</v>
      </c>
      <c r="AQ153" s="42">
        <v>72.777799999999999</v>
      </c>
      <c r="AR153" s="15">
        <v>23.619</v>
      </c>
      <c r="AS153" s="15">
        <v>233.387</v>
      </c>
      <c r="AT153" s="15">
        <v>65.412000000000006</v>
      </c>
      <c r="AU153" s="42">
        <v>2.2342200000000001</v>
      </c>
      <c r="AV153" s="15">
        <v>26.619</v>
      </c>
      <c r="AW153" s="15">
        <v>0</v>
      </c>
      <c r="AX153" s="15">
        <v>504.435</v>
      </c>
      <c r="AY153" s="27">
        <v>16.081299999999999</v>
      </c>
      <c r="AZ153" s="31">
        <v>12</v>
      </c>
      <c r="BA153" s="31">
        <v>0.49638199999999999</v>
      </c>
      <c r="BB153" s="31">
        <v>2.9927000000000001</v>
      </c>
      <c r="BC153" s="31">
        <v>0.59730499999999997</v>
      </c>
      <c r="BD153" s="49">
        <v>3.9872000000000001</v>
      </c>
      <c r="BE153" s="31">
        <v>42.4</v>
      </c>
      <c r="BF153" s="31">
        <v>30</v>
      </c>
      <c r="BG153" s="31">
        <v>89.5</v>
      </c>
      <c r="BH153" s="49">
        <v>26</v>
      </c>
      <c r="BI153" s="31">
        <v>50.097801208496094</v>
      </c>
      <c r="BJ153" s="31">
        <v>6.2</v>
      </c>
      <c r="BK153" s="31">
        <v>1.9740200000000001</v>
      </c>
      <c r="BL153" s="31">
        <v>1.3880399999999999</v>
      </c>
      <c r="BM153" s="49">
        <v>1.0612699999999999</v>
      </c>
      <c r="BN153" s="31">
        <v>0.5</v>
      </c>
      <c r="BO153" s="31">
        <v>9.0399999999999991</v>
      </c>
      <c r="BP153" s="31">
        <v>0</v>
      </c>
      <c r="BQ153" s="19">
        <v>0</v>
      </c>
    </row>
    <row r="154" spans="1:69">
      <c r="A154" s="1" t="s">
        <v>263</v>
      </c>
      <c r="B154" s="1" t="s">
        <v>264</v>
      </c>
      <c r="C154" s="3">
        <v>36.69</v>
      </c>
      <c r="D154" s="9">
        <v>43.01</v>
      </c>
      <c r="E154" s="13">
        <v>32.21</v>
      </c>
      <c r="F154" s="17">
        <v>34.86</v>
      </c>
      <c r="G154" s="9">
        <v>57.42</v>
      </c>
      <c r="H154" s="9">
        <v>20.440000000000001</v>
      </c>
      <c r="I154" s="9">
        <v>25.95</v>
      </c>
      <c r="J154" s="21">
        <v>68.25</v>
      </c>
      <c r="K154" s="13">
        <v>30.8</v>
      </c>
      <c r="L154" s="13">
        <v>26.95</v>
      </c>
      <c r="M154" s="13">
        <v>44.48</v>
      </c>
      <c r="N154" s="25">
        <v>26.59</v>
      </c>
      <c r="O154" s="29">
        <v>75.81</v>
      </c>
      <c r="P154" s="29">
        <v>19.12</v>
      </c>
      <c r="Q154" s="29">
        <v>41.95</v>
      </c>
      <c r="R154" s="17">
        <v>2.56</v>
      </c>
      <c r="S154" s="11">
        <v>11.3</v>
      </c>
      <c r="T154" s="11">
        <v>430.18400000000003</v>
      </c>
      <c r="U154" s="11">
        <v>91.3</v>
      </c>
      <c r="V154" s="11">
        <v>43.834000000000003</v>
      </c>
      <c r="W154" s="35">
        <v>555.77700000000004</v>
      </c>
      <c r="X154" s="11">
        <v>45.8354</v>
      </c>
      <c r="Y154" s="11">
        <v>31.473199999999999</v>
      </c>
      <c r="Z154" s="11">
        <v>12.9373</v>
      </c>
      <c r="AA154" s="35">
        <v>84.837100000000007</v>
      </c>
      <c r="AB154" s="11">
        <v>16.217199999999998</v>
      </c>
      <c r="AD154" s="35">
        <v>179.65</v>
      </c>
      <c r="AE154" s="11">
        <v>4.47</v>
      </c>
      <c r="AF154" s="11">
        <v>0.86764799999999997</v>
      </c>
      <c r="AG154" s="11">
        <v>3</v>
      </c>
      <c r="AH154" s="23">
        <v>16.1783</v>
      </c>
      <c r="AI154" s="15">
        <v>15.4567</v>
      </c>
      <c r="AJ154" s="15">
        <v>63.794800000000002</v>
      </c>
      <c r="AK154" s="15">
        <v>23.5974</v>
      </c>
      <c r="AL154" s="15">
        <v>0.72597</v>
      </c>
      <c r="AM154" s="42">
        <v>1.2514000000000001</v>
      </c>
      <c r="AN154" s="15">
        <v>42.180599999999998</v>
      </c>
      <c r="AO154" s="15">
        <v>4.3227599999999997</v>
      </c>
      <c r="AP154" s="15">
        <v>8.4750000000000006E-2</v>
      </c>
      <c r="AQ154" s="42">
        <v>48</v>
      </c>
      <c r="AR154" s="15">
        <v>17.1328</v>
      </c>
      <c r="AS154" s="15">
        <v>441.04599999999999</v>
      </c>
      <c r="AT154" s="15">
        <v>43.11</v>
      </c>
      <c r="AU154" s="42">
        <v>1.7495400000000001</v>
      </c>
      <c r="AV154" s="15">
        <v>157.875</v>
      </c>
      <c r="AW154" s="15">
        <v>0</v>
      </c>
      <c r="AX154" s="15">
        <v>1623.1</v>
      </c>
      <c r="AY154" s="27">
        <v>17</v>
      </c>
      <c r="AZ154" s="31">
        <v>20</v>
      </c>
      <c r="BA154" s="31">
        <v>0.82902600000000004</v>
      </c>
      <c r="BB154" s="31">
        <v>3.5729799999999998</v>
      </c>
      <c r="BC154" s="31">
        <v>0.81332700000000002</v>
      </c>
      <c r="BD154" s="49">
        <v>3.5911</v>
      </c>
      <c r="BE154" s="31">
        <v>91.3</v>
      </c>
      <c r="BF154" s="31">
        <v>61</v>
      </c>
      <c r="BG154" s="31">
        <v>46.2</v>
      </c>
      <c r="BH154" s="49">
        <v>33</v>
      </c>
      <c r="BI154" s="31">
        <v>10.15939998626709</v>
      </c>
      <c r="BJ154" s="31">
        <v>7.7</v>
      </c>
      <c r="BK154" s="31">
        <v>1.9643999999999999</v>
      </c>
      <c r="BL154" s="31">
        <v>2.1608499999999999</v>
      </c>
      <c r="BM154" s="49">
        <v>2.39846</v>
      </c>
      <c r="BN154" s="31">
        <v>0.04</v>
      </c>
      <c r="BO154" s="31">
        <v>1.41</v>
      </c>
      <c r="BP154" s="31">
        <v>0</v>
      </c>
      <c r="BQ154" s="19">
        <v>0</v>
      </c>
    </row>
    <row r="155" spans="1:69">
      <c r="A155" s="1" t="s">
        <v>265</v>
      </c>
      <c r="B155" s="1" t="s">
        <v>266</v>
      </c>
      <c r="C155" s="3">
        <v>49.27</v>
      </c>
      <c r="D155" s="9">
        <v>50.32</v>
      </c>
      <c r="E155" s="13">
        <v>55.72</v>
      </c>
      <c r="F155" s="17">
        <v>41.77</v>
      </c>
      <c r="G155" s="9">
        <v>64.48</v>
      </c>
      <c r="H155" s="9">
        <v>41.98</v>
      </c>
      <c r="I155" s="9">
        <v>47.1</v>
      </c>
      <c r="J155" s="21">
        <v>47.74</v>
      </c>
      <c r="K155" s="13">
        <v>52.75</v>
      </c>
      <c r="L155" s="13">
        <v>51.32</v>
      </c>
      <c r="M155" s="13">
        <v>55.21</v>
      </c>
      <c r="N155" s="25">
        <v>63.59</v>
      </c>
      <c r="O155" s="29">
        <v>77.900000000000006</v>
      </c>
      <c r="P155" s="29">
        <v>42.14</v>
      </c>
      <c r="Q155" s="29">
        <v>31.55</v>
      </c>
      <c r="R155" s="17">
        <v>15.48</v>
      </c>
      <c r="S155" s="11">
        <v>7.9</v>
      </c>
      <c r="T155" s="11">
        <v>259.22000000000003</v>
      </c>
      <c r="U155" s="11">
        <v>104.3</v>
      </c>
      <c r="V155" s="11">
        <v>33.164999999999999</v>
      </c>
      <c r="W155" s="35">
        <v>484.48899999999998</v>
      </c>
      <c r="X155" s="11">
        <v>67.344999999999999</v>
      </c>
      <c r="Y155" s="11">
        <v>10.1837</v>
      </c>
      <c r="Z155" s="11">
        <v>32.600999999999999</v>
      </c>
      <c r="AA155" s="35">
        <v>35.664999999999999</v>
      </c>
      <c r="AB155" s="11">
        <v>59.3</v>
      </c>
      <c r="AC155" s="11">
        <v>1.42239</v>
      </c>
      <c r="AD155" s="35">
        <v>87.771799999999999</v>
      </c>
      <c r="AE155" s="11">
        <v>9.7899999999999991</v>
      </c>
      <c r="AF155" s="11">
        <v>0.61148400000000003</v>
      </c>
      <c r="AG155" s="11">
        <v>5</v>
      </c>
      <c r="AH155" s="23">
        <v>14.4175</v>
      </c>
      <c r="AI155" s="15">
        <v>51.0777</v>
      </c>
      <c r="AJ155" s="15">
        <v>65.948800000000006</v>
      </c>
      <c r="AK155" s="15">
        <v>56.179900000000004</v>
      </c>
      <c r="AL155" s="15">
        <v>0.90991999999999995</v>
      </c>
      <c r="AM155" s="42">
        <v>1.1136200000000001</v>
      </c>
      <c r="AN155" s="15">
        <v>82.984300000000005</v>
      </c>
      <c r="AO155" s="15">
        <v>25.67</v>
      </c>
      <c r="AP155" s="15">
        <v>0.35593000000000002</v>
      </c>
      <c r="AQ155" s="42">
        <v>56.666699999999999</v>
      </c>
      <c r="AR155" s="15">
        <v>20.301400000000001</v>
      </c>
      <c r="AS155" s="15">
        <v>252.37700000000001</v>
      </c>
      <c r="AT155" s="15">
        <v>48.667999999999999</v>
      </c>
      <c r="AU155" s="42">
        <v>1.4356500000000001</v>
      </c>
      <c r="AV155" s="15">
        <v>93.494200000000006</v>
      </c>
      <c r="AW155" s="15">
        <v>30.76</v>
      </c>
      <c r="AX155" s="15">
        <v>303.82299999999998</v>
      </c>
      <c r="AY155" s="27">
        <v>13.353999999999999</v>
      </c>
      <c r="AZ155" s="31">
        <v>25</v>
      </c>
      <c r="BA155" s="31">
        <v>0.84010099999999999</v>
      </c>
      <c r="BB155" s="31">
        <v>3.1291699999999998</v>
      </c>
      <c r="BC155" s="31">
        <v>0.80083700000000002</v>
      </c>
      <c r="BD155" s="49">
        <v>4.0848399999999998</v>
      </c>
      <c r="BE155" s="31">
        <v>33</v>
      </c>
      <c r="BF155" s="31">
        <v>29</v>
      </c>
      <c r="BG155" s="31">
        <v>33.5</v>
      </c>
      <c r="BH155" s="49">
        <v>27</v>
      </c>
      <c r="BI155" s="31">
        <v>10.654199600219727</v>
      </c>
      <c r="BJ155" s="31">
        <v>9.3000000000000007</v>
      </c>
      <c r="BK155" s="31">
        <v>1.6180099999999999</v>
      </c>
      <c r="BL155" s="31">
        <v>1.35856</v>
      </c>
      <c r="BM155" s="49">
        <v>2.2322299999999999</v>
      </c>
      <c r="BO155" s="31">
        <v>6.77</v>
      </c>
      <c r="BP155" s="31">
        <v>1</v>
      </c>
      <c r="BQ155" s="19">
        <v>0</v>
      </c>
    </row>
    <row r="156" spans="1:69">
      <c r="A156" s="1" t="s">
        <v>495</v>
      </c>
      <c r="B156" s="1" t="s">
        <v>496</v>
      </c>
      <c r="C156" s="3"/>
      <c r="D156" s="9"/>
      <c r="E156" s="13"/>
      <c r="F156" s="17"/>
      <c r="G156" s="9"/>
      <c r="H156" s="9"/>
      <c r="I156" s="9"/>
      <c r="J156" s="21"/>
      <c r="K156" s="13"/>
      <c r="L156" s="13"/>
      <c r="M156" s="13"/>
      <c r="N156" s="25"/>
      <c r="O156" s="29"/>
      <c r="P156" s="29"/>
      <c r="Q156" s="29"/>
      <c r="R156" s="17"/>
      <c r="U156" s="11">
        <v>22.2</v>
      </c>
      <c r="X156" s="11">
        <v>98.198700000000002</v>
      </c>
      <c r="Y156" s="11">
        <v>86.898899999999998</v>
      </c>
      <c r="Z156" s="11">
        <v>96.771500000000003</v>
      </c>
      <c r="AE156" s="11">
        <v>3.07</v>
      </c>
      <c r="AJ156" s="15">
        <v>97.266199999999998</v>
      </c>
      <c r="AK156" s="15">
        <v>109.639</v>
      </c>
      <c r="AL156" s="15">
        <v>1.09684</v>
      </c>
      <c r="AY156" s="27">
        <v>17</v>
      </c>
      <c r="BP156" s="31">
        <v>0</v>
      </c>
      <c r="BQ156" s="19">
        <v>0</v>
      </c>
    </row>
    <row r="157" spans="1:69">
      <c r="A157" s="1" t="s">
        <v>493</v>
      </c>
      <c r="B157" s="1" t="s">
        <v>494</v>
      </c>
      <c r="C157" s="3"/>
      <c r="D157" s="9"/>
      <c r="E157" s="13"/>
      <c r="F157" s="17"/>
      <c r="G157" s="9"/>
      <c r="H157" s="9"/>
      <c r="I157" s="9"/>
      <c r="J157" s="21"/>
      <c r="K157" s="13"/>
      <c r="L157" s="13"/>
      <c r="M157" s="13"/>
      <c r="N157" s="25"/>
      <c r="O157" s="29"/>
      <c r="P157" s="29"/>
      <c r="Q157" s="29"/>
      <c r="R157" s="17"/>
      <c r="AZ157" s="31">
        <v>31</v>
      </c>
      <c r="BI157" s="31">
        <v>36.187099456787109</v>
      </c>
      <c r="BP157" s="31">
        <v>0</v>
      </c>
      <c r="BQ157" s="19">
        <v>0</v>
      </c>
    </row>
    <row r="158" spans="1:69">
      <c r="A158" s="1" t="s">
        <v>483</v>
      </c>
      <c r="B158" s="1" t="s">
        <v>484</v>
      </c>
      <c r="C158" s="3"/>
      <c r="D158" s="9"/>
      <c r="E158" s="13"/>
      <c r="F158" s="17"/>
      <c r="G158" s="9"/>
      <c r="H158" s="9"/>
      <c r="I158" s="9"/>
      <c r="J158" s="21"/>
      <c r="K158" s="13"/>
      <c r="L158" s="13"/>
      <c r="M158" s="13"/>
      <c r="N158" s="25"/>
      <c r="O158" s="29"/>
      <c r="P158" s="29"/>
      <c r="Q158" s="29"/>
      <c r="R158" s="17"/>
      <c r="W158" s="35">
        <v>46.571899999999999</v>
      </c>
      <c r="X158" s="11">
        <v>99.255300000000005</v>
      </c>
      <c r="Y158" s="11">
        <v>96.865700000000004</v>
      </c>
      <c r="Z158" s="11">
        <v>78.837599999999995</v>
      </c>
      <c r="AB158" s="11">
        <v>100</v>
      </c>
      <c r="AD158" s="35">
        <v>12.7982</v>
      </c>
      <c r="AH158" s="23">
        <v>14.921099999999999</v>
      </c>
      <c r="AR158" s="15">
        <v>20.246500000000001</v>
      </c>
      <c r="AV158" s="15">
        <v>29.315100000000001</v>
      </c>
      <c r="AY158" s="27">
        <v>13.165100000000001</v>
      </c>
      <c r="BP158" s="31">
        <v>0</v>
      </c>
      <c r="BQ158" s="19">
        <v>0</v>
      </c>
    </row>
    <row r="159" spans="1:69">
      <c r="A159" s="1" t="s">
        <v>271</v>
      </c>
      <c r="B159" s="1" t="s">
        <v>272</v>
      </c>
      <c r="C159" s="3">
        <v>90.26</v>
      </c>
      <c r="D159" s="9">
        <v>96.62</v>
      </c>
      <c r="E159" s="13">
        <v>93.19</v>
      </c>
      <c r="F159" s="17">
        <v>80.97</v>
      </c>
      <c r="G159" s="9">
        <v>99</v>
      </c>
      <c r="H159" s="9">
        <v>99.54</v>
      </c>
      <c r="I159" s="9">
        <v>99.24</v>
      </c>
      <c r="J159" s="21">
        <v>88.69</v>
      </c>
      <c r="K159" s="13">
        <v>98.43</v>
      </c>
      <c r="L159" s="13">
        <v>92.8</v>
      </c>
      <c r="M159" s="13">
        <v>87.35</v>
      </c>
      <c r="N159" s="25">
        <v>94.16</v>
      </c>
      <c r="O159" s="29">
        <v>98.09</v>
      </c>
      <c r="P159" s="29">
        <v>90.76</v>
      </c>
      <c r="Q159" s="29">
        <v>81.73</v>
      </c>
      <c r="R159" s="17">
        <v>53.31</v>
      </c>
      <c r="S159" s="11">
        <v>2.5</v>
      </c>
      <c r="T159" s="11">
        <v>3.5590000000000002</v>
      </c>
      <c r="U159" s="11">
        <v>2.6</v>
      </c>
      <c r="V159" s="11">
        <v>1.115</v>
      </c>
      <c r="W159" s="35">
        <v>22.1066</v>
      </c>
      <c r="X159" s="11">
        <v>100</v>
      </c>
      <c r="Y159" s="11">
        <v>100</v>
      </c>
      <c r="Z159" s="11">
        <v>98.058599999999998</v>
      </c>
      <c r="AA159" s="35">
        <v>0</v>
      </c>
      <c r="AB159" s="11">
        <v>100</v>
      </c>
      <c r="AC159" s="11">
        <v>6.8656300000000003</v>
      </c>
      <c r="AD159" s="35">
        <v>0.361655</v>
      </c>
      <c r="AE159" s="11">
        <v>0.56000000000000005</v>
      </c>
      <c r="AF159" s="11">
        <v>0.96876499999999999</v>
      </c>
      <c r="AG159" s="11">
        <v>2</v>
      </c>
      <c r="AH159" s="23">
        <v>4.5445000000000002</v>
      </c>
      <c r="AJ159" s="15">
        <v>99.889499999999998</v>
      </c>
      <c r="AK159" s="15">
        <v>114.277</v>
      </c>
      <c r="AL159" s="15">
        <v>0.97045000000000003</v>
      </c>
      <c r="AM159" s="42">
        <v>3.8802400000000001</v>
      </c>
      <c r="AN159" s="15">
        <v>109.03700000000001</v>
      </c>
      <c r="AO159" s="15">
        <v>97.298199999999994</v>
      </c>
      <c r="AP159" s="15">
        <v>0.76271</v>
      </c>
      <c r="AQ159" s="42">
        <v>96.333299999999994</v>
      </c>
      <c r="AR159" s="15">
        <v>24.4358</v>
      </c>
      <c r="AS159" s="15">
        <v>196.53700000000001</v>
      </c>
      <c r="AT159" s="15">
        <v>84.069000000000003</v>
      </c>
      <c r="AU159" s="42">
        <v>3.7949700000000002</v>
      </c>
      <c r="AV159" s="15">
        <v>12.034599999999999</v>
      </c>
      <c r="AW159" s="15">
        <v>96.11</v>
      </c>
      <c r="AX159" s="15">
        <v>144.21100000000001</v>
      </c>
      <c r="AY159" s="27">
        <v>16.264900000000001</v>
      </c>
      <c r="AZ159" s="31">
        <v>40</v>
      </c>
      <c r="BA159" s="31">
        <v>0.97943100000000005</v>
      </c>
      <c r="BB159" s="31">
        <v>3.9087999999999998</v>
      </c>
      <c r="BC159" s="31">
        <v>0.976634</v>
      </c>
      <c r="BD159" s="49">
        <v>4.8763500000000004</v>
      </c>
      <c r="BE159" s="31">
        <v>5.2</v>
      </c>
      <c r="BF159" s="31">
        <v>0</v>
      </c>
      <c r="BG159" s="31">
        <v>84.3</v>
      </c>
      <c r="BH159" s="49">
        <v>85</v>
      </c>
      <c r="BI159" s="31">
        <v>88.9010009765625</v>
      </c>
      <c r="BJ159" s="31">
        <v>3.4</v>
      </c>
      <c r="BK159" s="31">
        <v>3.6060699999999999</v>
      </c>
      <c r="BL159" s="31">
        <v>2.9843500000000001</v>
      </c>
      <c r="BM159" s="49">
        <v>3.1891500000000002</v>
      </c>
      <c r="BN159" s="31">
        <v>0.97</v>
      </c>
      <c r="BO159" s="31">
        <v>15.42</v>
      </c>
      <c r="BP159" s="31">
        <v>9</v>
      </c>
      <c r="BQ159" s="19">
        <v>30</v>
      </c>
    </row>
    <row r="160" spans="1:69">
      <c r="A160" s="1" t="s">
        <v>277</v>
      </c>
      <c r="B160" s="1" t="s">
        <v>278</v>
      </c>
      <c r="C160" s="3">
        <v>68.16</v>
      </c>
      <c r="D160" s="9">
        <v>86.31</v>
      </c>
      <c r="E160" s="13">
        <v>75.83</v>
      </c>
      <c r="F160" s="17">
        <v>42.33</v>
      </c>
      <c r="G160" s="9">
        <v>93.82</v>
      </c>
      <c r="H160" s="9">
        <v>93.72</v>
      </c>
      <c r="I160" s="9">
        <v>95.63</v>
      </c>
      <c r="J160" s="21">
        <v>62.07</v>
      </c>
      <c r="K160" s="13">
        <v>92.4</v>
      </c>
      <c r="L160" s="13">
        <v>77.28</v>
      </c>
      <c r="M160" s="13">
        <v>73.430000000000007</v>
      </c>
      <c r="N160" s="25">
        <v>60.21</v>
      </c>
      <c r="O160" s="29">
        <v>46.84</v>
      </c>
      <c r="P160" s="29">
        <v>64.790000000000006</v>
      </c>
      <c r="Q160" s="29">
        <v>35.869999999999997</v>
      </c>
      <c r="R160" s="17">
        <v>21.81</v>
      </c>
      <c r="S160" s="11">
        <v>6.2</v>
      </c>
      <c r="T160" s="11">
        <v>8.9949999999999992</v>
      </c>
      <c r="U160" s="11">
        <v>10.7</v>
      </c>
      <c r="V160" s="11">
        <v>11.308999999999999</v>
      </c>
      <c r="W160" s="35">
        <v>42.059399999999997</v>
      </c>
      <c r="X160" s="11">
        <v>90.943700000000007</v>
      </c>
      <c r="Y160" s="11">
        <v>87.748099999999994</v>
      </c>
      <c r="Z160" s="11">
        <v>99.318100000000001</v>
      </c>
      <c r="AA160" s="35">
        <v>0</v>
      </c>
      <c r="AB160" s="11">
        <v>100</v>
      </c>
      <c r="AC160" s="11">
        <v>6.2129799999999999</v>
      </c>
      <c r="AD160" s="35">
        <v>1.4761</v>
      </c>
      <c r="AE160" s="11">
        <v>1.06</v>
      </c>
      <c r="AF160" s="11">
        <v>0.76553199999999999</v>
      </c>
      <c r="AG160" s="11">
        <v>2</v>
      </c>
      <c r="AH160" s="23">
        <v>51.450600000000001</v>
      </c>
      <c r="AI160" s="15">
        <v>93.038600000000002</v>
      </c>
      <c r="AJ160" s="15">
        <v>99.819800000000001</v>
      </c>
      <c r="AK160" s="15">
        <v>107.133</v>
      </c>
      <c r="AL160" s="15">
        <v>0.94118999999999997</v>
      </c>
      <c r="AM160" s="42">
        <v>2.9081199999999998</v>
      </c>
      <c r="AN160" s="15">
        <v>155.178</v>
      </c>
      <c r="AO160" s="15">
        <v>69.929199999999994</v>
      </c>
      <c r="AP160" s="15">
        <v>0.55932000000000004</v>
      </c>
      <c r="AR160" s="15">
        <v>21.110800000000001</v>
      </c>
      <c r="AS160" s="15">
        <v>335.71199999999999</v>
      </c>
      <c r="AT160" s="15">
        <v>75.802999999999997</v>
      </c>
      <c r="AU160" s="42">
        <v>3.3932699999999998</v>
      </c>
      <c r="AV160" s="15">
        <v>71.707499999999996</v>
      </c>
      <c r="AW160" s="15">
        <v>68.37</v>
      </c>
      <c r="AX160" s="15">
        <v>666.24800000000005</v>
      </c>
      <c r="AY160" s="27">
        <v>2.5716999999999999</v>
      </c>
      <c r="AZ160" s="31">
        <v>6</v>
      </c>
      <c r="BA160" s="31">
        <v>0.192607</v>
      </c>
      <c r="BB160" s="31">
        <v>2.1465399999999999</v>
      </c>
      <c r="BC160" s="31">
        <v>0.72167700000000001</v>
      </c>
      <c r="BD160" s="49">
        <v>3.3033899999999998</v>
      </c>
      <c r="BE160" s="31">
        <v>10.1</v>
      </c>
      <c r="BF160" s="31">
        <v>4</v>
      </c>
      <c r="BG160" s="31">
        <v>38</v>
      </c>
      <c r="BH160" s="49">
        <v>44</v>
      </c>
      <c r="BJ160" s="31">
        <v>2.6</v>
      </c>
      <c r="BK160" s="31">
        <v>0.87301399999999996</v>
      </c>
      <c r="BL160" s="31">
        <v>1.2886500000000001</v>
      </c>
      <c r="BM160" s="49">
        <v>1.3794999999999999</v>
      </c>
      <c r="BO160" s="31">
        <v>8.19</v>
      </c>
      <c r="BP160" s="31">
        <v>1</v>
      </c>
      <c r="BQ160" s="19">
        <v>10</v>
      </c>
    </row>
    <row r="161" spans="1:69">
      <c r="A161" s="1" t="s">
        <v>279</v>
      </c>
      <c r="B161" s="1" t="s">
        <v>280</v>
      </c>
      <c r="C161" s="3">
        <v>49.18</v>
      </c>
      <c r="D161" s="9">
        <v>60.73</v>
      </c>
      <c r="E161" s="13">
        <v>48.09</v>
      </c>
      <c r="F161" s="17">
        <v>38.72</v>
      </c>
      <c r="G161" s="9">
        <v>65.88</v>
      </c>
      <c r="H161" s="9">
        <v>65.69</v>
      </c>
      <c r="I161" s="9">
        <v>64.77</v>
      </c>
      <c r="J161" s="21">
        <v>46.6</v>
      </c>
      <c r="K161" s="13">
        <v>53.61</v>
      </c>
      <c r="L161" s="13">
        <v>47.24</v>
      </c>
      <c r="M161" s="13">
        <v>38.06</v>
      </c>
      <c r="N161" s="25">
        <v>53.44</v>
      </c>
      <c r="O161" s="29">
        <v>54.41</v>
      </c>
      <c r="P161" s="29">
        <v>51</v>
      </c>
      <c r="Q161" s="29">
        <v>27.11</v>
      </c>
      <c r="R161" s="17">
        <v>22.36</v>
      </c>
      <c r="S161" s="11">
        <v>19.899999999999999</v>
      </c>
      <c r="T161" s="11">
        <v>291.06400000000002</v>
      </c>
      <c r="U161" s="11">
        <v>78.8</v>
      </c>
      <c r="V161" s="11">
        <v>40.673999999999999</v>
      </c>
      <c r="W161" s="35">
        <v>159.60300000000001</v>
      </c>
      <c r="X161" s="11">
        <v>88.545599999999993</v>
      </c>
      <c r="Y161" s="11">
        <v>32.9938</v>
      </c>
      <c r="Z161" s="11">
        <v>58.251399999999997</v>
      </c>
      <c r="AA161" s="35">
        <v>18.853200000000001</v>
      </c>
      <c r="AB161" s="11">
        <v>99.147400000000005</v>
      </c>
      <c r="AC161" s="11">
        <v>2.9499599999999999</v>
      </c>
      <c r="AD161" s="35">
        <v>106.983</v>
      </c>
      <c r="AE161" s="11">
        <v>7.81</v>
      </c>
      <c r="AF161" s="11">
        <v>0.42696600000000001</v>
      </c>
      <c r="AG161" s="11">
        <v>4</v>
      </c>
      <c r="AH161" s="23">
        <v>24.950399999999998</v>
      </c>
      <c r="AI161" s="15">
        <v>56.9771</v>
      </c>
      <c r="AJ161" s="15">
        <v>84.067599999999999</v>
      </c>
      <c r="AK161" s="15">
        <v>46.109200000000001</v>
      </c>
      <c r="AL161" s="15">
        <v>0.81062000000000001</v>
      </c>
      <c r="AM161" s="42">
        <v>0.55735900000000005</v>
      </c>
      <c r="AN161" s="15">
        <v>70.645200000000003</v>
      </c>
      <c r="AO161" s="15">
        <v>15.5146</v>
      </c>
      <c r="AP161" s="15">
        <v>0.37287999999999999</v>
      </c>
      <c r="AQ161" s="42">
        <v>60.833300000000001</v>
      </c>
      <c r="AR161" s="15">
        <v>17.804600000000001</v>
      </c>
      <c r="AS161" s="15">
        <v>617.995</v>
      </c>
      <c r="AT161" s="15">
        <v>43.825000000000003</v>
      </c>
      <c r="AU161" s="42">
        <v>0.89746800000000004</v>
      </c>
      <c r="AV161" s="15">
        <v>125.985</v>
      </c>
      <c r="AW161" s="15">
        <v>26.03</v>
      </c>
      <c r="AX161" s="15">
        <v>392.63</v>
      </c>
      <c r="AY161" s="27">
        <v>10.6911</v>
      </c>
      <c r="AZ161" s="31">
        <v>19</v>
      </c>
      <c r="BA161" s="31">
        <v>0.622421</v>
      </c>
      <c r="BB161" s="31">
        <v>1.7488699999999999</v>
      </c>
      <c r="BC161" s="31">
        <v>0.34139000000000003</v>
      </c>
      <c r="BD161" s="49">
        <v>3.95295</v>
      </c>
      <c r="BE161" s="31">
        <v>59</v>
      </c>
      <c r="BF161" s="31">
        <v>11</v>
      </c>
      <c r="BG161" s="31">
        <v>51.7</v>
      </c>
      <c r="BH161" s="49">
        <v>32</v>
      </c>
      <c r="BI161" s="31">
        <v>11.84060001373291</v>
      </c>
      <c r="BJ161" s="31">
        <v>9.6999999999999993</v>
      </c>
      <c r="BK161" s="31">
        <v>1.3916999999999999</v>
      </c>
      <c r="BL161" s="31">
        <v>0.68797399999999997</v>
      </c>
      <c r="BM161" s="49">
        <v>2.5251299999999999</v>
      </c>
      <c r="BN161" s="31">
        <v>0.19</v>
      </c>
      <c r="BO161" s="31">
        <v>4.26</v>
      </c>
      <c r="BP161" s="31">
        <v>13</v>
      </c>
      <c r="BQ161" s="19">
        <v>10</v>
      </c>
    </row>
    <row r="162" spans="1:69">
      <c r="A162" s="1" t="s">
        <v>499</v>
      </c>
      <c r="B162" s="1" t="s">
        <v>500</v>
      </c>
      <c r="C162" s="3"/>
      <c r="D162" s="9"/>
      <c r="E162" s="13"/>
      <c r="F162" s="17"/>
      <c r="G162" s="9"/>
      <c r="H162" s="9">
        <v>99.74</v>
      </c>
      <c r="I162" s="9"/>
      <c r="J162" s="21"/>
      <c r="K162" s="13"/>
      <c r="L162" s="13"/>
      <c r="M162" s="13"/>
      <c r="N162" s="25"/>
      <c r="O162" s="29"/>
      <c r="P162" s="29"/>
      <c r="Q162" s="29"/>
      <c r="R162" s="17"/>
      <c r="U162" s="11">
        <v>15.9</v>
      </c>
      <c r="X162" s="11">
        <v>99.575100000000006</v>
      </c>
      <c r="Y162" s="11">
        <v>99.529600000000002</v>
      </c>
      <c r="Z162" s="11">
        <v>100</v>
      </c>
      <c r="AA162" s="35">
        <v>0</v>
      </c>
      <c r="AB162" s="11">
        <v>99.289400000000001</v>
      </c>
      <c r="AE162" s="11">
        <v>3.11</v>
      </c>
      <c r="AI162" s="15">
        <v>96.593699999999998</v>
      </c>
      <c r="AJ162" s="15">
        <v>99.407399999999996</v>
      </c>
      <c r="AK162" s="15">
        <v>115.23</v>
      </c>
      <c r="AL162" s="15">
        <v>1.0532900000000001</v>
      </c>
      <c r="AP162" s="15">
        <v>3.39E-2</v>
      </c>
      <c r="AW162" s="15">
        <v>40</v>
      </c>
      <c r="AX162" s="15">
        <v>1547.6</v>
      </c>
      <c r="AY162" s="27">
        <v>17</v>
      </c>
      <c r="AZ162" s="31">
        <v>37</v>
      </c>
      <c r="BP162" s="31">
        <v>0</v>
      </c>
      <c r="BQ162" s="19">
        <v>0</v>
      </c>
    </row>
    <row r="163" spans="1:69">
      <c r="A163" s="1" t="s">
        <v>281</v>
      </c>
      <c r="B163" s="1" t="s">
        <v>282</v>
      </c>
      <c r="C163" s="3">
        <v>72.16</v>
      </c>
      <c r="D163" s="9">
        <v>82.52</v>
      </c>
      <c r="E163" s="13">
        <v>76.64</v>
      </c>
      <c r="F163" s="17">
        <v>57.31</v>
      </c>
      <c r="G163" s="9">
        <v>89.69</v>
      </c>
      <c r="H163" s="9">
        <v>88.32</v>
      </c>
      <c r="I163" s="9">
        <v>87.44</v>
      </c>
      <c r="J163" s="21">
        <v>64.650000000000006</v>
      </c>
      <c r="K163" s="13">
        <v>83.5</v>
      </c>
      <c r="L163" s="13">
        <v>62.76</v>
      </c>
      <c r="M163" s="13">
        <v>72.19</v>
      </c>
      <c r="N163" s="25">
        <v>88.13</v>
      </c>
      <c r="O163" s="29">
        <v>89.15</v>
      </c>
      <c r="P163" s="29">
        <v>59.7</v>
      </c>
      <c r="Q163" s="29">
        <v>50.32</v>
      </c>
      <c r="R163" s="17">
        <v>30.06</v>
      </c>
      <c r="S163" s="11">
        <v>9.3000000000000007</v>
      </c>
      <c r="T163" s="11">
        <v>69.548000000000002</v>
      </c>
      <c r="U163" s="11">
        <v>16.399999999999999</v>
      </c>
      <c r="V163" s="11">
        <v>15.377000000000001</v>
      </c>
      <c r="W163" s="35">
        <v>48.248800000000003</v>
      </c>
      <c r="X163" s="11">
        <v>95.000200000000007</v>
      </c>
      <c r="Y163" s="11">
        <v>92.068600000000004</v>
      </c>
      <c r="Z163" s="11">
        <v>76.867000000000004</v>
      </c>
      <c r="AA163" s="35">
        <v>9.3944799999999997</v>
      </c>
      <c r="AB163" s="11">
        <v>93.4178</v>
      </c>
      <c r="AC163" s="11">
        <v>5.1885300000000001</v>
      </c>
      <c r="AD163" s="35">
        <v>7.59192</v>
      </c>
      <c r="AE163" s="11">
        <v>11.38</v>
      </c>
      <c r="AF163" s="11">
        <v>0.90872699999999995</v>
      </c>
      <c r="AG163" s="11">
        <v>3</v>
      </c>
      <c r="AH163" s="23">
        <v>15.793699999999999</v>
      </c>
      <c r="AI163" s="15">
        <v>94.094099999999997</v>
      </c>
      <c r="AJ163" s="15">
        <v>89.707599999999999</v>
      </c>
      <c r="AK163" s="15">
        <v>75.802099999999996</v>
      </c>
      <c r="AL163" s="15">
        <v>1.0533399999999999</v>
      </c>
      <c r="AM163" s="42">
        <v>2.7774000000000001</v>
      </c>
      <c r="AN163" s="15">
        <v>127.45699999999999</v>
      </c>
      <c r="AO163" s="15">
        <v>54</v>
      </c>
      <c r="AP163" s="15">
        <v>0.37287999999999999</v>
      </c>
      <c r="AQ163" s="42">
        <v>56.5</v>
      </c>
      <c r="AR163" s="15">
        <v>24.281400000000001</v>
      </c>
      <c r="AS163" s="15">
        <v>226.96199999999999</v>
      </c>
      <c r="AT163" s="15">
        <v>63.243000000000002</v>
      </c>
      <c r="AU163" s="42">
        <v>2.35405</v>
      </c>
      <c r="AV163" s="15">
        <v>19.661300000000001</v>
      </c>
      <c r="AW163" s="15">
        <v>78.12</v>
      </c>
      <c r="AX163" s="15">
        <v>228.898</v>
      </c>
      <c r="AY163" s="27">
        <v>15.9453</v>
      </c>
      <c r="AZ163" s="31">
        <v>35</v>
      </c>
      <c r="BA163" s="31">
        <v>0.82710700000000004</v>
      </c>
      <c r="BB163" s="31">
        <v>3.7915000000000001</v>
      </c>
      <c r="BC163" s="31">
        <v>0.81572</v>
      </c>
      <c r="BD163" s="49">
        <v>4.8556999999999997</v>
      </c>
      <c r="BE163" s="31">
        <v>27.9</v>
      </c>
      <c r="BF163" s="31">
        <v>22</v>
      </c>
      <c r="BG163" s="31">
        <v>74.400000000000006</v>
      </c>
      <c r="BH163" s="49">
        <v>37</v>
      </c>
      <c r="BI163" s="31">
        <v>36.904098510742188</v>
      </c>
      <c r="BJ163" s="31">
        <v>5.6061399999999999</v>
      </c>
      <c r="BK163" s="31">
        <v>2.1738200000000001</v>
      </c>
      <c r="BL163" s="31">
        <v>1.66781</v>
      </c>
      <c r="BM163" s="49">
        <v>2.7353399999999999</v>
      </c>
      <c r="BN163" s="31">
        <v>0.89</v>
      </c>
      <c r="BO163" s="31">
        <v>12.46</v>
      </c>
      <c r="BP163" s="31">
        <v>0</v>
      </c>
      <c r="BQ163" s="19">
        <v>0</v>
      </c>
    </row>
    <row r="164" spans="1:69">
      <c r="A164" s="1" t="s">
        <v>287</v>
      </c>
      <c r="B164" s="1" t="s">
        <v>288</v>
      </c>
      <c r="C164" s="3">
        <v>38.11</v>
      </c>
      <c r="D164" s="9">
        <v>38.43</v>
      </c>
      <c r="E164" s="13">
        <v>34.1</v>
      </c>
      <c r="F164" s="17">
        <v>41.81</v>
      </c>
      <c r="G164" s="9">
        <v>61.99</v>
      </c>
      <c r="H164" s="9">
        <v>35.42</v>
      </c>
      <c r="I164" s="9">
        <v>11.97</v>
      </c>
      <c r="J164" s="21">
        <v>44.34</v>
      </c>
      <c r="K164" s="13">
        <v>48.82</v>
      </c>
      <c r="L164" s="13">
        <v>30.11</v>
      </c>
      <c r="M164" s="13">
        <v>15.34</v>
      </c>
      <c r="N164" s="25">
        <v>42.1</v>
      </c>
      <c r="O164" s="29">
        <v>74.48</v>
      </c>
      <c r="P164" s="29">
        <v>49.63</v>
      </c>
      <c r="Q164" s="29">
        <v>33.83</v>
      </c>
      <c r="R164" s="17">
        <v>9.3000000000000007</v>
      </c>
      <c r="T164" s="11">
        <v>384.154</v>
      </c>
      <c r="U164" s="11">
        <v>54.3</v>
      </c>
      <c r="V164" s="11">
        <v>46.712000000000003</v>
      </c>
      <c r="W164" s="35">
        <v>257.18400000000003</v>
      </c>
      <c r="X164" s="11">
        <v>36.596299999999999</v>
      </c>
      <c r="Y164" s="11">
        <v>20.297599999999999</v>
      </c>
      <c r="Z164" s="11">
        <v>18.604199999999999</v>
      </c>
      <c r="AA164" s="35">
        <v>14.2661</v>
      </c>
      <c r="AB164" s="11">
        <v>22.932200000000002</v>
      </c>
      <c r="AD164" s="35">
        <v>259.887</v>
      </c>
      <c r="AE164" s="11">
        <v>10.42</v>
      </c>
      <c r="AF164" s="11">
        <v>0.63214899999999996</v>
      </c>
      <c r="AG164" s="11">
        <v>4</v>
      </c>
      <c r="AH164" s="23">
        <v>36.028700000000001</v>
      </c>
      <c r="AJ164" s="15">
        <v>85.403099999999995</v>
      </c>
      <c r="AK164" s="15">
        <v>39.779899999999998</v>
      </c>
      <c r="AL164" s="15">
        <v>0.75109000000000004</v>
      </c>
      <c r="AM164" s="42">
        <v>0.28876499999999999</v>
      </c>
      <c r="AN164" s="15">
        <v>46.777999999999999</v>
      </c>
      <c r="AO164" s="15">
        <v>9.60154</v>
      </c>
      <c r="AP164" s="15">
        <v>0.20338999999999999</v>
      </c>
      <c r="AQ164" s="42">
        <v>40.333300000000001</v>
      </c>
      <c r="AR164" s="15">
        <v>13.9556</v>
      </c>
      <c r="AS164" s="15">
        <v>1152.5999999999999</v>
      </c>
      <c r="AT164" s="15">
        <v>39.445</v>
      </c>
      <c r="AU164" s="42">
        <v>0.50060499999999997</v>
      </c>
      <c r="AV164" s="15">
        <v>93.491100000000003</v>
      </c>
      <c r="AW164" s="15">
        <v>0</v>
      </c>
      <c r="AX164" s="15">
        <v>825.98299999999995</v>
      </c>
      <c r="AY164" s="27">
        <v>2.4173200000000001</v>
      </c>
      <c r="AZ164" s="31">
        <v>25</v>
      </c>
      <c r="BA164" s="31">
        <v>0.77871699999999999</v>
      </c>
      <c r="BB164" s="31">
        <v>3.7168800000000002</v>
      </c>
      <c r="BC164" s="31">
        <v>0.53019700000000003</v>
      </c>
      <c r="BD164" s="49">
        <v>4.0880299999999998</v>
      </c>
      <c r="BE164" s="31">
        <v>47.6</v>
      </c>
      <c r="BF164" s="31">
        <v>16</v>
      </c>
      <c r="BG164" s="31">
        <v>49.1</v>
      </c>
      <c r="BH164" s="49">
        <v>29</v>
      </c>
      <c r="BJ164" s="31">
        <v>6</v>
      </c>
      <c r="BK164" s="31">
        <v>0.77763700000000002</v>
      </c>
      <c r="BL164" s="31">
        <v>1.4624299999999999</v>
      </c>
      <c r="BM164" s="49">
        <v>2.5233400000000001</v>
      </c>
      <c r="BN164" s="31">
        <v>0.05</v>
      </c>
      <c r="BO164" s="31">
        <v>6.04</v>
      </c>
      <c r="BP164" s="31">
        <v>0</v>
      </c>
      <c r="BQ164" s="19">
        <v>0</v>
      </c>
    </row>
    <row r="165" spans="1:69">
      <c r="A165" s="1" t="s">
        <v>293</v>
      </c>
      <c r="B165" s="1" t="s">
        <v>294</v>
      </c>
      <c r="C165" s="3">
        <v>64.7</v>
      </c>
      <c r="D165" s="9">
        <v>79.28</v>
      </c>
      <c r="E165" s="13">
        <v>65.900000000000006</v>
      </c>
      <c r="F165" s="17">
        <v>48.92</v>
      </c>
      <c r="G165" s="9">
        <v>89.94</v>
      </c>
      <c r="H165" s="9">
        <v>95.04</v>
      </c>
      <c r="I165" s="9">
        <v>72.22</v>
      </c>
      <c r="J165" s="21">
        <v>59.92</v>
      </c>
      <c r="K165" s="13">
        <v>75.91</v>
      </c>
      <c r="L165" s="13">
        <v>66.3</v>
      </c>
      <c r="M165" s="13">
        <v>52.23</v>
      </c>
      <c r="N165" s="25">
        <v>69.180000000000007</v>
      </c>
      <c r="O165" s="29">
        <v>76.180000000000007</v>
      </c>
      <c r="P165" s="29">
        <v>61.88</v>
      </c>
      <c r="Q165" s="29">
        <v>38.520000000000003</v>
      </c>
      <c r="R165" s="17">
        <v>19.11</v>
      </c>
      <c r="S165" s="11">
        <v>12</v>
      </c>
      <c r="T165" s="11">
        <v>97.426000000000002</v>
      </c>
      <c r="U165" s="11">
        <v>19.899999999999999</v>
      </c>
      <c r="V165" s="11">
        <v>6.7949999999999999</v>
      </c>
      <c r="W165" s="35">
        <v>51.685600000000001</v>
      </c>
      <c r="X165" s="11">
        <v>98.885300000000001</v>
      </c>
      <c r="Y165" s="11">
        <v>89.413300000000007</v>
      </c>
      <c r="Z165" s="11">
        <v>91.222200000000001</v>
      </c>
      <c r="AA165" s="35">
        <v>0.42765999999999998</v>
      </c>
      <c r="AB165" s="11">
        <v>98.4</v>
      </c>
      <c r="AC165" s="11">
        <v>2.6113599999999999</v>
      </c>
      <c r="AD165" s="35">
        <v>31.494599999999998</v>
      </c>
      <c r="AE165" s="11">
        <v>9.2899999999999991</v>
      </c>
      <c r="AF165" s="11">
        <v>0.87327600000000005</v>
      </c>
      <c r="AG165" s="11">
        <v>3</v>
      </c>
      <c r="AH165" s="23">
        <v>27.109200000000001</v>
      </c>
      <c r="AI165" s="15">
        <v>95.072699999999998</v>
      </c>
      <c r="AJ165" s="15">
        <v>90.658100000000005</v>
      </c>
      <c r="AK165" s="15">
        <v>76.574399999999997</v>
      </c>
      <c r="AL165" s="15">
        <v>1.06562</v>
      </c>
      <c r="AM165" s="42">
        <v>0.60338400000000003</v>
      </c>
      <c r="AN165" s="15">
        <v>111.363</v>
      </c>
      <c r="AO165" s="15">
        <v>51.349899999999998</v>
      </c>
      <c r="AP165" s="15">
        <v>0.57626999999999995</v>
      </c>
      <c r="AQ165" s="42">
        <v>54.2</v>
      </c>
      <c r="AR165" s="15">
        <v>20.5273</v>
      </c>
      <c r="AS165" s="15">
        <v>384.95800000000003</v>
      </c>
      <c r="AT165" s="15">
        <v>56.225999999999999</v>
      </c>
      <c r="AU165" s="42">
        <v>0.70121599999999995</v>
      </c>
      <c r="AV165" s="15">
        <v>43.754899999999999</v>
      </c>
      <c r="AW165" s="15">
        <v>46.8</v>
      </c>
      <c r="AX165" s="15">
        <v>716.55600000000004</v>
      </c>
      <c r="AY165" s="27">
        <v>14.475199999999999</v>
      </c>
      <c r="AZ165" s="31">
        <v>27</v>
      </c>
      <c r="BA165" s="31">
        <v>0.79</v>
      </c>
      <c r="BB165" s="31">
        <v>3.81935</v>
      </c>
      <c r="BC165" s="31">
        <v>0.49026599999999998</v>
      </c>
      <c r="BD165" s="49">
        <v>4.2771800000000004</v>
      </c>
      <c r="BE165" s="31">
        <v>39.299999999999997</v>
      </c>
      <c r="BF165" s="31">
        <v>13</v>
      </c>
      <c r="BG165" s="31">
        <v>84.6</v>
      </c>
      <c r="BH165" s="49">
        <v>29</v>
      </c>
      <c r="BI165" s="31">
        <v>31.421300888061523</v>
      </c>
      <c r="BJ165" s="31">
        <v>5.5</v>
      </c>
      <c r="BK165" s="31">
        <v>1.6622600000000001</v>
      </c>
      <c r="BL165" s="31">
        <v>1.4429700000000001</v>
      </c>
      <c r="BM165" s="49">
        <v>1.33131</v>
      </c>
      <c r="BN165" s="31">
        <v>0.33</v>
      </c>
      <c r="BO165" s="31">
        <v>10.210000000000001</v>
      </c>
      <c r="BP165" s="31">
        <v>0</v>
      </c>
      <c r="BQ165" s="19">
        <v>0</v>
      </c>
    </row>
    <row r="166" spans="1:69">
      <c r="A166" s="1" t="s">
        <v>283</v>
      </c>
      <c r="B166" s="1" t="s">
        <v>284</v>
      </c>
      <c r="C166" s="3">
        <v>70.09</v>
      </c>
      <c r="D166" s="9">
        <v>78.709999999999994</v>
      </c>
      <c r="E166" s="13">
        <v>76.900000000000006</v>
      </c>
      <c r="F166" s="17">
        <v>54.67</v>
      </c>
      <c r="G166" s="9">
        <v>89.25</v>
      </c>
      <c r="H166" s="9">
        <v>81.19</v>
      </c>
      <c r="I166" s="9">
        <v>85.32</v>
      </c>
      <c r="J166" s="21">
        <v>59.09</v>
      </c>
      <c r="K166" s="13">
        <v>87.48</v>
      </c>
      <c r="L166" s="13">
        <v>62.72</v>
      </c>
      <c r="M166" s="13">
        <v>70.61</v>
      </c>
      <c r="N166" s="25">
        <v>86.79</v>
      </c>
      <c r="O166" s="29">
        <v>78.03</v>
      </c>
      <c r="P166" s="29">
        <v>56.62</v>
      </c>
      <c r="Q166" s="29">
        <v>48.78</v>
      </c>
      <c r="R166" s="17">
        <v>35.24</v>
      </c>
      <c r="S166" s="11">
        <v>7.9</v>
      </c>
      <c r="T166" s="11">
        <v>67.369</v>
      </c>
      <c r="U166" s="11">
        <v>15.3</v>
      </c>
      <c r="V166" s="11">
        <v>17.295999999999999</v>
      </c>
      <c r="W166" s="35">
        <v>87.233000000000004</v>
      </c>
      <c r="X166" s="11">
        <v>89.867599999999996</v>
      </c>
      <c r="Y166" s="11">
        <v>82.967200000000005</v>
      </c>
      <c r="Z166" s="11">
        <v>76.8155</v>
      </c>
      <c r="AA166" s="35">
        <v>20.777999999999999</v>
      </c>
      <c r="AB166" s="11">
        <v>94.851699999999994</v>
      </c>
      <c r="AC166" s="11">
        <v>5.07111</v>
      </c>
      <c r="AD166" s="35">
        <v>22.928999999999998</v>
      </c>
      <c r="AE166" s="11">
        <v>7.16</v>
      </c>
      <c r="AF166" s="11">
        <v>0.81372900000000004</v>
      </c>
      <c r="AG166" s="11">
        <v>4</v>
      </c>
      <c r="AH166" s="23">
        <v>15.4346</v>
      </c>
      <c r="AI166" s="15">
        <v>94.173699999999997</v>
      </c>
      <c r="AJ166" s="15">
        <v>99.540199999999999</v>
      </c>
      <c r="AK166" s="15">
        <v>98.014799999999994</v>
      </c>
      <c r="AL166" s="15">
        <v>0.99694000000000005</v>
      </c>
      <c r="AM166" s="42">
        <v>1.0503400000000001</v>
      </c>
      <c r="AN166" s="15">
        <v>116.238</v>
      </c>
      <c r="AO166" s="15">
        <v>45.4617</v>
      </c>
      <c r="AP166" s="15">
        <v>0.54237000000000002</v>
      </c>
      <c r="AQ166" s="42">
        <v>49</v>
      </c>
      <c r="AR166" s="15">
        <v>24.164999999999999</v>
      </c>
      <c r="AS166" s="15">
        <v>183.922</v>
      </c>
      <c r="AT166" s="15">
        <v>66.525000000000006</v>
      </c>
      <c r="AU166" s="42">
        <v>1.4924299999999999</v>
      </c>
      <c r="AV166" s="15">
        <v>31.824200000000001</v>
      </c>
      <c r="AW166" s="15">
        <v>88.49</v>
      </c>
      <c r="AX166" s="15">
        <v>250.727</v>
      </c>
      <c r="AY166" s="27">
        <v>15.349600000000001</v>
      </c>
      <c r="AZ166" s="31">
        <v>31</v>
      </c>
      <c r="BA166" s="31">
        <v>0.89466299999999999</v>
      </c>
      <c r="BB166" s="31">
        <v>3.70207</v>
      </c>
      <c r="BC166" s="31">
        <v>0.58818899999999996</v>
      </c>
      <c r="BD166" s="49">
        <v>3.5914999999999999</v>
      </c>
      <c r="BE166" s="31">
        <v>46.1</v>
      </c>
      <c r="BF166" s="31">
        <v>16</v>
      </c>
      <c r="BG166" s="31">
        <v>66.7</v>
      </c>
      <c r="BH166" s="49">
        <v>37</v>
      </c>
      <c r="BI166" s="31">
        <v>32.789501190185547</v>
      </c>
      <c r="BJ166" s="31">
        <v>7.7</v>
      </c>
      <c r="BK166" s="31">
        <v>2.2198899999999999</v>
      </c>
      <c r="BL166" s="31">
        <v>2.7954599999999998</v>
      </c>
      <c r="BM166" s="49">
        <v>1.93892</v>
      </c>
      <c r="BN166" s="31">
        <v>0.74</v>
      </c>
      <c r="BO166" s="31">
        <v>11.57</v>
      </c>
      <c r="BP166" s="31">
        <v>3</v>
      </c>
      <c r="BQ166" s="19">
        <v>10</v>
      </c>
    </row>
    <row r="167" spans="1:69">
      <c r="A167" s="1" t="s">
        <v>285</v>
      </c>
      <c r="B167" s="1" t="s">
        <v>286</v>
      </c>
      <c r="C167" s="3">
        <v>63.36</v>
      </c>
      <c r="D167" s="9">
        <v>68.91</v>
      </c>
      <c r="E167" s="13">
        <v>67.56</v>
      </c>
      <c r="F167" s="17">
        <v>53.62</v>
      </c>
      <c r="G167" s="9">
        <v>80.33</v>
      </c>
      <c r="H167" s="9">
        <v>75.650000000000006</v>
      </c>
      <c r="I167" s="9">
        <v>68.260000000000005</v>
      </c>
      <c r="J167" s="21">
        <v>51.4</v>
      </c>
      <c r="K167" s="13">
        <v>81.650000000000006</v>
      </c>
      <c r="L167" s="13">
        <v>74.540000000000006</v>
      </c>
      <c r="M167" s="13">
        <v>42.7</v>
      </c>
      <c r="N167" s="25">
        <v>71.33</v>
      </c>
      <c r="O167" s="29">
        <v>80.59</v>
      </c>
      <c r="P167" s="29">
        <v>60.44</v>
      </c>
      <c r="Q167" s="29">
        <v>39.57</v>
      </c>
      <c r="R167" s="17">
        <v>33.880000000000003</v>
      </c>
      <c r="S167" s="11">
        <v>13.8</v>
      </c>
      <c r="T167" s="11">
        <v>73.998000000000005</v>
      </c>
      <c r="U167" s="11">
        <v>27.1</v>
      </c>
      <c r="V167" s="11">
        <v>31.399000000000001</v>
      </c>
      <c r="W167" s="35">
        <v>213.09800000000001</v>
      </c>
      <c r="X167" s="11">
        <v>90.503</v>
      </c>
      <c r="Y167" s="11">
        <v>43.478200000000001</v>
      </c>
      <c r="Z167" s="11">
        <v>74.976900000000001</v>
      </c>
      <c r="AA167" s="35">
        <v>8.1997400000000003</v>
      </c>
      <c r="AB167" s="11">
        <v>90.9816</v>
      </c>
      <c r="AC167" s="11">
        <v>4.2119099999999996</v>
      </c>
      <c r="AD167" s="35">
        <v>113.17100000000001</v>
      </c>
      <c r="AE167" s="11">
        <v>9.84</v>
      </c>
      <c r="AF167" s="11">
        <v>0.44892599999999999</v>
      </c>
      <c r="AG167" s="11">
        <v>4</v>
      </c>
      <c r="AH167" s="23">
        <v>12.587899999999999</v>
      </c>
      <c r="AI167" s="15">
        <v>96.397999999999996</v>
      </c>
      <c r="AJ167" s="15">
        <v>97.826400000000007</v>
      </c>
      <c r="AK167" s="15">
        <v>88.334800000000001</v>
      </c>
      <c r="AL167" s="15">
        <v>1.08592</v>
      </c>
      <c r="AM167" s="42">
        <v>0.87099700000000002</v>
      </c>
      <c r="AN167" s="15">
        <v>109.369</v>
      </c>
      <c r="AO167" s="15">
        <v>55.5</v>
      </c>
      <c r="AP167" s="15">
        <v>0.59321999999999997</v>
      </c>
      <c r="AQ167" s="42">
        <v>79.714299999999994</v>
      </c>
      <c r="AR167" s="15">
        <v>17.8064</v>
      </c>
      <c r="AS167" s="15">
        <v>538.91600000000005</v>
      </c>
      <c r="AT167" s="15">
        <v>50.265999999999998</v>
      </c>
      <c r="AU167" s="42">
        <v>0.96181799999999995</v>
      </c>
      <c r="AV167" s="15">
        <v>87.352999999999994</v>
      </c>
      <c r="AW167" s="15">
        <v>60.34</v>
      </c>
      <c r="AX167" s="15">
        <v>275.51400000000001</v>
      </c>
      <c r="AY167" s="27">
        <v>15.1721</v>
      </c>
      <c r="AZ167" s="31">
        <v>27</v>
      </c>
      <c r="BA167" s="31">
        <v>0.71222600000000003</v>
      </c>
      <c r="BB167" s="31">
        <v>3.5446499999999999</v>
      </c>
      <c r="BC167" s="31">
        <v>0.75312599999999996</v>
      </c>
      <c r="BD167" s="49">
        <v>4.7620699999999996</v>
      </c>
      <c r="BE167" s="31">
        <v>35.799999999999997</v>
      </c>
      <c r="BF167" s="31">
        <v>5</v>
      </c>
      <c r="BG167" s="31">
        <v>55.6</v>
      </c>
      <c r="BH167" s="49">
        <v>34</v>
      </c>
      <c r="BI167" s="31">
        <v>60.164901733398438</v>
      </c>
      <c r="BJ167" s="31">
        <v>8.1999999999999993</v>
      </c>
      <c r="BK167" s="31">
        <v>2.2948499999999998</v>
      </c>
      <c r="BL167" s="31">
        <v>1.3361499999999999</v>
      </c>
      <c r="BM167" s="49">
        <v>0.85253199999999996</v>
      </c>
      <c r="BN167" s="31">
        <v>0.7</v>
      </c>
      <c r="BO167" s="31">
        <v>11.82</v>
      </c>
      <c r="BP167" s="31">
        <v>5</v>
      </c>
      <c r="BQ167" s="19">
        <v>0</v>
      </c>
    </row>
    <row r="168" spans="1:69">
      <c r="A168" s="1" t="s">
        <v>289</v>
      </c>
      <c r="B168" s="1" t="s">
        <v>290</v>
      </c>
      <c r="C168" s="3">
        <v>81.209999999999994</v>
      </c>
      <c r="D168" s="9">
        <v>92.75</v>
      </c>
      <c r="E168" s="13">
        <v>85.02</v>
      </c>
      <c r="F168" s="17">
        <v>65.849999999999994</v>
      </c>
      <c r="G168" s="9">
        <v>97.21</v>
      </c>
      <c r="H168" s="9">
        <v>98.13</v>
      </c>
      <c r="I168" s="9">
        <v>91.53</v>
      </c>
      <c r="J168" s="21">
        <v>84.13</v>
      </c>
      <c r="K168" s="13">
        <v>95.24</v>
      </c>
      <c r="L168" s="13">
        <v>89.47</v>
      </c>
      <c r="M168" s="13">
        <v>70.989999999999995</v>
      </c>
      <c r="N168" s="25">
        <v>84.37</v>
      </c>
      <c r="O168" s="29">
        <v>84.05</v>
      </c>
      <c r="P168" s="29">
        <v>76.34</v>
      </c>
      <c r="Q168" s="29">
        <v>54.27</v>
      </c>
      <c r="R168" s="17">
        <v>48.74</v>
      </c>
      <c r="S168" s="11">
        <v>2.5</v>
      </c>
      <c r="T168" s="11">
        <v>4.4450000000000003</v>
      </c>
      <c r="U168" s="11">
        <v>4.7</v>
      </c>
      <c r="V168" s="11">
        <v>7.1719999999999997</v>
      </c>
      <c r="W168" s="35">
        <v>19.654499999999999</v>
      </c>
      <c r="X168" s="11">
        <v>97.888599999999997</v>
      </c>
      <c r="Y168" s="11">
        <v>97.147000000000006</v>
      </c>
      <c r="Z168" s="11">
        <v>98.1327</v>
      </c>
      <c r="AA168" s="35">
        <v>0</v>
      </c>
      <c r="AB168" s="11">
        <v>100</v>
      </c>
      <c r="AC168" s="11">
        <v>5.5228099999999998</v>
      </c>
      <c r="AD168" s="35">
        <v>4.8498999999999999</v>
      </c>
      <c r="AE168" s="11">
        <v>0.74</v>
      </c>
      <c r="AF168" s="11">
        <v>0.91498900000000005</v>
      </c>
      <c r="AG168" s="11">
        <v>2</v>
      </c>
      <c r="AH168" s="23">
        <v>10.9382</v>
      </c>
      <c r="AJ168" s="15">
        <v>95.596900000000005</v>
      </c>
      <c r="AK168" s="15">
        <v>107.07599999999999</v>
      </c>
      <c r="AL168" s="15">
        <v>0.97238000000000002</v>
      </c>
      <c r="AM168" s="42">
        <v>3.4523999999999999</v>
      </c>
      <c r="AN168" s="15">
        <v>138.66</v>
      </c>
      <c r="AO168" s="15">
        <v>73.300700000000006</v>
      </c>
      <c r="AP168" s="15">
        <v>0.88136000000000003</v>
      </c>
      <c r="AQ168" s="42">
        <v>94.5</v>
      </c>
      <c r="AR168" s="15">
        <v>22.022300000000001</v>
      </c>
      <c r="AS168" s="15">
        <v>372.63299999999998</v>
      </c>
      <c r="AT168" s="15">
        <v>72.59</v>
      </c>
      <c r="AU168" s="42">
        <v>2.9498000000000002</v>
      </c>
      <c r="AV168" s="15">
        <v>42.411900000000003</v>
      </c>
      <c r="AW168" s="15">
        <v>92.35</v>
      </c>
      <c r="AX168" s="15">
        <v>381.34</v>
      </c>
      <c r="AY168" s="27">
        <v>17</v>
      </c>
      <c r="AZ168" s="31">
        <v>36</v>
      </c>
      <c r="BA168" s="31">
        <v>0.73300500000000002</v>
      </c>
      <c r="BB168" s="31">
        <v>3.4563600000000001</v>
      </c>
      <c r="BC168" s="31">
        <v>0.80900700000000003</v>
      </c>
      <c r="BD168" s="49">
        <v>4.4703200000000001</v>
      </c>
      <c r="BE168" s="31">
        <v>16.8</v>
      </c>
      <c r="BF168" s="31">
        <v>2</v>
      </c>
      <c r="BG168" s="31">
        <v>68.2</v>
      </c>
      <c r="BH168" s="49">
        <v>60</v>
      </c>
      <c r="BI168" s="31">
        <v>20.683700561523438</v>
      </c>
      <c r="BJ168" s="31">
        <v>5.9</v>
      </c>
      <c r="BK168" s="31">
        <v>2.42828</v>
      </c>
      <c r="BL168" s="31">
        <v>2.9004799999999999</v>
      </c>
      <c r="BM168" s="49">
        <v>2.42157</v>
      </c>
      <c r="BN168" s="31">
        <v>0.77</v>
      </c>
      <c r="BO168" s="31">
        <v>14.78</v>
      </c>
      <c r="BP168" s="31">
        <v>15</v>
      </c>
      <c r="BQ168" s="19">
        <v>20</v>
      </c>
    </row>
    <row r="169" spans="1:69">
      <c r="A169" s="1" t="s">
        <v>291</v>
      </c>
      <c r="B169" s="1" t="s">
        <v>292</v>
      </c>
      <c r="C169" s="3">
        <v>85.36</v>
      </c>
      <c r="D169" s="9">
        <v>94.85</v>
      </c>
      <c r="E169" s="13">
        <v>87.03</v>
      </c>
      <c r="F169" s="17">
        <v>74.180000000000007</v>
      </c>
      <c r="G169" s="9">
        <v>98.5</v>
      </c>
      <c r="H169" s="9">
        <v>99.81</v>
      </c>
      <c r="I169" s="9">
        <v>95.72</v>
      </c>
      <c r="J169" s="21">
        <v>85.39</v>
      </c>
      <c r="K169" s="13">
        <v>93.47</v>
      </c>
      <c r="L169" s="13">
        <v>81.06</v>
      </c>
      <c r="M169" s="13">
        <v>81.38</v>
      </c>
      <c r="N169" s="25">
        <v>92.22</v>
      </c>
      <c r="O169" s="29">
        <v>97.69</v>
      </c>
      <c r="P169" s="29">
        <v>79.36</v>
      </c>
      <c r="Q169" s="29">
        <v>72.89</v>
      </c>
      <c r="R169" s="17">
        <v>46.78</v>
      </c>
      <c r="S169" s="11">
        <v>2.5</v>
      </c>
      <c r="T169" s="11">
        <v>10.234999999999999</v>
      </c>
      <c r="U169" s="11">
        <v>3.5</v>
      </c>
      <c r="V169" s="11">
        <v>1.4630000000000001</v>
      </c>
      <c r="W169" s="35">
        <v>32.9497</v>
      </c>
      <c r="X169" s="11">
        <v>99.904600000000002</v>
      </c>
      <c r="Y169" s="11">
        <v>99.904600000000002</v>
      </c>
      <c r="Z169" s="11">
        <v>99.442099999999996</v>
      </c>
      <c r="AA169" s="35">
        <v>0</v>
      </c>
      <c r="AB169" s="11">
        <v>100</v>
      </c>
      <c r="AC169" s="11">
        <v>6.2211699999999999</v>
      </c>
      <c r="AD169" s="35">
        <v>1.1045100000000001</v>
      </c>
      <c r="AE169" s="11">
        <v>0.97</v>
      </c>
      <c r="AF169" s="11">
        <v>0.98097800000000002</v>
      </c>
      <c r="AG169" s="11">
        <v>2</v>
      </c>
      <c r="AH169" s="23">
        <v>9.54833</v>
      </c>
      <c r="AI169" s="15">
        <v>94.477099999999993</v>
      </c>
      <c r="AJ169" s="15">
        <v>97.6952</v>
      </c>
      <c r="AK169" s="15">
        <v>117.503</v>
      </c>
      <c r="AL169" s="15">
        <v>0.97341999999999995</v>
      </c>
      <c r="AM169" s="42">
        <v>3.0148100000000002</v>
      </c>
      <c r="AN169" s="15">
        <v>111.574</v>
      </c>
      <c r="AO169" s="15">
        <v>70.423599999999993</v>
      </c>
      <c r="AP169" s="15">
        <v>0.66102000000000005</v>
      </c>
      <c r="AQ169" s="42">
        <v>85</v>
      </c>
      <c r="AR169" s="15">
        <v>24.032</v>
      </c>
      <c r="AS169" s="15">
        <v>227.066</v>
      </c>
      <c r="AT169" s="15">
        <v>77.366</v>
      </c>
      <c r="AU169" s="42">
        <v>3.3328700000000002</v>
      </c>
      <c r="AV169" s="15">
        <v>15.53</v>
      </c>
      <c r="AW169" s="15">
        <v>93.82</v>
      </c>
      <c r="AX169" s="15">
        <v>227.52500000000001</v>
      </c>
      <c r="AY169" s="27">
        <v>17</v>
      </c>
      <c r="AZ169" s="31">
        <v>39</v>
      </c>
      <c r="BA169" s="31">
        <v>0.97362000000000004</v>
      </c>
      <c r="BB169" s="31">
        <v>3.9631599999999998</v>
      </c>
      <c r="BC169" s="31">
        <v>0.97372999999999998</v>
      </c>
      <c r="BD169" s="49">
        <v>4.8576699999999997</v>
      </c>
      <c r="BE169" s="31">
        <v>12.9</v>
      </c>
      <c r="BF169" s="31">
        <v>5</v>
      </c>
      <c r="BG169" s="31">
        <v>79.099999999999994</v>
      </c>
      <c r="BH169" s="49">
        <v>63</v>
      </c>
      <c r="BI169" s="31">
        <v>54.228199005126953</v>
      </c>
      <c r="BJ169" s="31">
        <v>2.2000000000000002</v>
      </c>
      <c r="BK169" s="31">
        <v>2.37113</v>
      </c>
      <c r="BL169" s="31">
        <v>3.0320900000000002</v>
      </c>
      <c r="BM169" s="49">
        <v>3.7079800000000001</v>
      </c>
      <c r="BN169" s="31">
        <v>0.39</v>
      </c>
      <c r="BO169" s="31">
        <v>11.54</v>
      </c>
      <c r="BP169" s="31">
        <v>13</v>
      </c>
      <c r="BQ169" s="19">
        <v>50</v>
      </c>
    </row>
    <row r="170" spans="1:69">
      <c r="A170" s="1" t="s">
        <v>501</v>
      </c>
      <c r="B170" s="1" t="s">
        <v>502</v>
      </c>
      <c r="C170" s="3"/>
      <c r="D170" s="9"/>
      <c r="E170" s="13"/>
      <c r="F170" s="17"/>
      <c r="G170" s="9"/>
      <c r="H170" s="9"/>
      <c r="I170" s="9">
        <v>89.93</v>
      </c>
      <c r="J170" s="21"/>
      <c r="K170" s="13"/>
      <c r="L170" s="13"/>
      <c r="M170" s="13"/>
      <c r="N170" s="25"/>
      <c r="O170" s="29"/>
      <c r="P170" s="29"/>
      <c r="Q170" s="29"/>
      <c r="R170" s="17"/>
      <c r="W170" s="35">
        <v>42.3431</v>
      </c>
      <c r="X170" s="11">
        <v>97.117199999999997</v>
      </c>
      <c r="Y170" s="11">
        <v>94.234399999999994</v>
      </c>
      <c r="Z170" s="11">
        <v>97.157300000000006</v>
      </c>
      <c r="AB170" s="11">
        <v>100</v>
      </c>
      <c r="AC170" s="11">
        <v>5.1081300000000001</v>
      </c>
      <c r="AD170" s="35">
        <v>8.6527999999999994E-2</v>
      </c>
      <c r="AE170" s="11">
        <v>15.86</v>
      </c>
      <c r="AH170" s="23">
        <v>12.320399999999999</v>
      </c>
      <c r="AI170" s="15">
        <v>91.965199999999996</v>
      </c>
      <c r="AJ170" s="15">
        <v>81.643799999999999</v>
      </c>
      <c r="AK170" s="15">
        <v>86.501800000000003</v>
      </c>
      <c r="AL170" s="15">
        <v>1.06507</v>
      </c>
      <c r="AN170" s="15">
        <v>88.665800000000004</v>
      </c>
      <c r="AO170" s="15">
        <v>80.319999999999993</v>
      </c>
      <c r="AR170" s="15">
        <v>23.3902</v>
      </c>
      <c r="AV170" s="15">
        <v>24.981999999999999</v>
      </c>
      <c r="AY170" s="27">
        <v>7.5758999999999999</v>
      </c>
      <c r="BE170" s="31">
        <v>13.7</v>
      </c>
      <c r="BG170" s="31">
        <v>83.9</v>
      </c>
      <c r="BH170" s="49">
        <v>63</v>
      </c>
      <c r="BI170" s="31">
        <v>72.915702819824219</v>
      </c>
      <c r="BP170" s="31">
        <v>1</v>
      </c>
      <c r="BQ170" s="19">
        <v>20</v>
      </c>
    </row>
    <row r="171" spans="1:69">
      <c r="A171" s="1" t="s">
        <v>295</v>
      </c>
      <c r="B171" s="1" t="s">
        <v>296</v>
      </c>
      <c r="C171" s="3">
        <v>70.64</v>
      </c>
      <c r="D171" s="9">
        <v>88.48</v>
      </c>
      <c r="E171" s="13">
        <v>80.06</v>
      </c>
      <c r="F171" s="17">
        <v>43.38</v>
      </c>
      <c r="G171" s="9">
        <v>95.7</v>
      </c>
      <c r="H171" s="9">
        <v>98.48</v>
      </c>
      <c r="I171" s="9">
        <v>97.08</v>
      </c>
      <c r="J171" s="21">
        <v>62.66</v>
      </c>
      <c r="K171" s="13">
        <v>88.86</v>
      </c>
      <c r="L171" s="13">
        <v>74.13</v>
      </c>
      <c r="M171" s="13">
        <v>81.59</v>
      </c>
      <c r="N171" s="25">
        <v>75.650000000000006</v>
      </c>
      <c r="O171" s="29">
        <v>37.11</v>
      </c>
      <c r="P171" s="29">
        <v>72.099999999999994</v>
      </c>
      <c r="Q171" s="29">
        <v>23.35</v>
      </c>
      <c r="R171" s="17">
        <v>40.950000000000003</v>
      </c>
      <c r="T171" s="11">
        <v>21.146999999999998</v>
      </c>
      <c r="U171" s="11">
        <v>8.5</v>
      </c>
      <c r="V171" s="11">
        <v>7.19</v>
      </c>
      <c r="W171" s="35">
        <v>13.9671</v>
      </c>
      <c r="X171" s="11">
        <v>100</v>
      </c>
      <c r="Y171" s="11">
        <v>93.2</v>
      </c>
      <c r="Z171" s="11">
        <v>100</v>
      </c>
      <c r="AB171" s="11">
        <v>100</v>
      </c>
      <c r="AC171" s="11">
        <v>6.45207</v>
      </c>
      <c r="AD171" s="35">
        <v>9.6209999999999993E-3</v>
      </c>
      <c r="AE171" s="11">
        <v>8.1</v>
      </c>
      <c r="AF171" s="11">
        <v>0.80874000000000001</v>
      </c>
      <c r="AG171" s="11">
        <v>2</v>
      </c>
      <c r="AH171" s="23">
        <v>33.375700000000002</v>
      </c>
      <c r="AI171" s="15">
        <v>97.746700000000004</v>
      </c>
      <c r="AJ171" s="15">
        <v>97.948899999999995</v>
      </c>
      <c r="AK171" s="15">
        <v>92.533199999999994</v>
      </c>
      <c r="AL171" s="15">
        <v>1.1738</v>
      </c>
      <c r="AM171" s="42">
        <v>3.42292</v>
      </c>
      <c r="AN171" s="15">
        <v>142.13499999999999</v>
      </c>
      <c r="AO171" s="15">
        <v>94.2911</v>
      </c>
      <c r="AP171" s="15">
        <v>0.64407000000000003</v>
      </c>
      <c r="AQ171" s="42">
        <v>40</v>
      </c>
      <c r="AR171" s="15">
        <v>23.3247</v>
      </c>
      <c r="AS171" s="15">
        <v>218.19</v>
      </c>
      <c r="AT171" s="15">
        <v>77.581999999999994</v>
      </c>
      <c r="AU171" s="42">
        <v>3.5977399999999999</v>
      </c>
      <c r="AV171" s="15">
        <v>51.669800000000002</v>
      </c>
      <c r="AW171" s="15">
        <v>96.13</v>
      </c>
      <c r="AX171" s="15">
        <v>307.04300000000001</v>
      </c>
      <c r="AY171" s="27">
        <v>4.0666799999999999</v>
      </c>
      <c r="AZ171" s="31">
        <v>7</v>
      </c>
      <c r="BA171" s="31">
        <v>0.1729</v>
      </c>
      <c r="BB171" s="31">
        <v>1.1568400000000001</v>
      </c>
      <c r="BC171" s="31">
        <v>0.51358800000000004</v>
      </c>
      <c r="BD171" s="49">
        <v>3.1738499999999998</v>
      </c>
      <c r="BE171" s="31">
        <v>0.2</v>
      </c>
      <c r="BF171" s="31">
        <v>18</v>
      </c>
      <c r="BG171" s="31">
        <v>63.9</v>
      </c>
      <c r="BH171" s="49">
        <v>63</v>
      </c>
      <c r="BJ171" s="31">
        <v>4.3</v>
      </c>
      <c r="BK171" s="31">
        <v>1.09863</v>
      </c>
      <c r="BL171" s="31">
        <v>0.92547299999999999</v>
      </c>
      <c r="BM171" s="49">
        <v>0.114685</v>
      </c>
      <c r="BN171" s="31">
        <v>0.5</v>
      </c>
      <c r="BO171" s="31">
        <v>10.82</v>
      </c>
      <c r="BP171" s="31">
        <v>2</v>
      </c>
      <c r="BQ171" s="19">
        <v>50</v>
      </c>
    </row>
    <row r="172" spans="1:69">
      <c r="A172" s="1" t="s">
        <v>505</v>
      </c>
      <c r="B172" s="1" t="s">
        <v>506</v>
      </c>
      <c r="C172" s="3"/>
      <c r="D172" s="9"/>
      <c r="E172" s="13"/>
      <c r="F172" s="17"/>
      <c r="G172" s="9"/>
      <c r="H172" s="9"/>
      <c r="I172" s="9"/>
      <c r="J172" s="21"/>
      <c r="K172" s="13"/>
      <c r="L172" s="13"/>
      <c r="M172" s="13"/>
      <c r="N172" s="25"/>
      <c r="O172" s="29"/>
      <c r="P172" s="29"/>
      <c r="Q172" s="29"/>
      <c r="R172" s="17"/>
      <c r="X172" s="11">
        <v>99.5</v>
      </c>
      <c r="Y172" s="11">
        <v>99.5</v>
      </c>
      <c r="Z172" s="11">
        <v>98.974999999999994</v>
      </c>
      <c r="AE172" s="11">
        <v>1.82</v>
      </c>
      <c r="AY172" s="27">
        <v>17</v>
      </c>
      <c r="BG172" s="31">
        <v>87</v>
      </c>
      <c r="BN172" s="31">
        <v>0.1</v>
      </c>
      <c r="BP172" s="31">
        <v>0</v>
      </c>
      <c r="BQ172" s="19">
        <v>0</v>
      </c>
    </row>
    <row r="173" spans="1:69">
      <c r="A173" s="1" t="s">
        <v>297</v>
      </c>
      <c r="B173" s="1" t="s">
        <v>298</v>
      </c>
      <c r="C173" s="3">
        <v>74.510000000000005</v>
      </c>
      <c r="D173" s="9">
        <v>86.33</v>
      </c>
      <c r="E173" s="13">
        <v>76.75</v>
      </c>
      <c r="F173" s="17">
        <v>60.44</v>
      </c>
      <c r="G173" s="9">
        <v>95</v>
      </c>
      <c r="H173" s="9">
        <v>87.24</v>
      </c>
      <c r="I173" s="9">
        <v>88.18</v>
      </c>
      <c r="J173" s="21">
        <v>74.91</v>
      </c>
      <c r="K173" s="13">
        <v>87.09</v>
      </c>
      <c r="L173" s="13">
        <v>77.97</v>
      </c>
      <c r="M173" s="13">
        <v>59.35</v>
      </c>
      <c r="N173" s="25">
        <v>82.58</v>
      </c>
      <c r="O173" s="29">
        <v>85.78</v>
      </c>
      <c r="P173" s="29">
        <v>71.92</v>
      </c>
      <c r="Q173" s="29">
        <v>45.31</v>
      </c>
      <c r="R173" s="17">
        <v>38.75</v>
      </c>
      <c r="S173" s="11">
        <v>2.5</v>
      </c>
      <c r="T173" s="11">
        <v>19.138999999999999</v>
      </c>
      <c r="U173" s="11">
        <v>9</v>
      </c>
      <c r="V173" s="11">
        <v>12.119</v>
      </c>
      <c r="W173" s="35">
        <v>27.628</v>
      </c>
      <c r="X173" s="11">
        <v>100</v>
      </c>
      <c r="Y173" s="11">
        <v>62.07</v>
      </c>
      <c r="Z173" s="11">
        <v>81.812700000000007</v>
      </c>
      <c r="AA173" s="35">
        <v>0</v>
      </c>
      <c r="AB173" s="11">
        <v>100</v>
      </c>
      <c r="AC173" s="11">
        <v>5.1587500000000004</v>
      </c>
      <c r="AD173" s="35">
        <v>16.1219</v>
      </c>
      <c r="AE173" s="11">
        <v>1.49</v>
      </c>
      <c r="AF173" s="11">
        <v>0.88383</v>
      </c>
      <c r="AG173" s="11">
        <v>3</v>
      </c>
      <c r="AH173" s="23">
        <v>11.912000000000001</v>
      </c>
      <c r="AI173" s="15">
        <v>98.604299999999995</v>
      </c>
      <c r="AJ173" s="15">
        <v>92.985200000000006</v>
      </c>
      <c r="AK173" s="15">
        <v>88.949100000000001</v>
      </c>
      <c r="AL173" s="15">
        <v>0.99231000000000003</v>
      </c>
      <c r="AM173" s="42">
        <v>1.9262699999999999</v>
      </c>
      <c r="AN173" s="15">
        <v>115.785</v>
      </c>
      <c r="AO173" s="15">
        <v>59.503999999999998</v>
      </c>
      <c r="AP173" s="15">
        <v>0.62712000000000001</v>
      </c>
      <c r="AQ173" s="42">
        <v>86</v>
      </c>
      <c r="AR173" s="15">
        <v>20.2425</v>
      </c>
      <c r="AS173" s="15">
        <v>451.255</v>
      </c>
      <c r="AT173" s="15">
        <v>66.680999999999997</v>
      </c>
      <c r="AU173" s="42">
        <v>1.91113</v>
      </c>
      <c r="AV173" s="15">
        <v>51.065800000000003</v>
      </c>
      <c r="AW173" s="15">
        <v>83.95</v>
      </c>
      <c r="AX173" s="15">
        <v>277.85199999999998</v>
      </c>
      <c r="AY173" s="27">
        <v>16.1633</v>
      </c>
      <c r="AZ173" s="31">
        <v>35</v>
      </c>
      <c r="BA173" s="31">
        <v>0.822604</v>
      </c>
      <c r="BB173" s="31">
        <v>3.5398700000000001</v>
      </c>
      <c r="BC173" s="31">
        <v>0.74552700000000005</v>
      </c>
      <c r="BD173" s="49">
        <v>4.7224899999999996</v>
      </c>
      <c r="BE173" s="31">
        <v>25.4</v>
      </c>
      <c r="BF173" s="31">
        <v>3</v>
      </c>
      <c r="BG173" s="31">
        <v>73</v>
      </c>
      <c r="BH173" s="49">
        <v>48</v>
      </c>
      <c r="BI173" s="31">
        <v>17.938100814819336</v>
      </c>
      <c r="BJ173" s="31">
        <v>6.5</v>
      </c>
      <c r="BK173" s="31">
        <v>1.8395699999999999</v>
      </c>
      <c r="BL173" s="31">
        <v>1.9253400000000001</v>
      </c>
      <c r="BM173" s="49">
        <v>2.8360400000000001</v>
      </c>
      <c r="BN173" s="31">
        <v>0.44</v>
      </c>
      <c r="BO173" s="31">
        <v>13.8</v>
      </c>
      <c r="BP173" s="31">
        <v>5</v>
      </c>
      <c r="BQ173" s="19">
        <v>20</v>
      </c>
    </row>
    <row r="174" spans="1:69">
      <c r="A174" s="1" t="s">
        <v>299</v>
      </c>
      <c r="B174" s="1" t="s">
        <v>300</v>
      </c>
      <c r="C174" s="3">
        <v>70.16</v>
      </c>
      <c r="D174" s="9">
        <v>81.36</v>
      </c>
      <c r="E174" s="13">
        <v>73.94</v>
      </c>
      <c r="F174" s="17">
        <v>55.18</v>
      </c>
      <c r="G174" s="9">
        <v>95.52</v>
      </c>
      <c r="H174" s="9">
        <v>94.32</v>
      </c>
      <c r="I174" s="9">
        <v>89.86</v>
      </c>
      <c r="J174" s="21">
        <v>45.74</v>
      </c>
      <c r="K174" s="13">
        <v>94.44</v>
      </c>
      <c r="L174" s="13">
        <v>72.36</v>
      </c>
      <c r="M174" s="13">
        <v>56.03</v>
      </c>
      <c r="N174" s="25">
        <v>72.95</v>
      </c>
      <c r="O174" s="29">
        <v>52.87</v>
      </c>
      <c r="P174" s="29">
        <v>68.47</v>
      </c>
      <c r="Q174" s="29">
        <v>33.69</v>
      </c>
      <c r="R174" s="17">
        <v>65.67</v>
      </c>
      <c r="S174" s="11">
        <v>2.5</v>
      </c>
      <c r="T174" s="11">
        <v>16.792000000000002</v>
      </c>
      <c r="U174" s="11">
        <v>7.7</v>
      </c>
      <c r="V174" s="11">
        <v>10.08</v>
      </c>
      <c r="W174" s="35">
        <v>41.599200000000003</v>
      </c>
      <c r="X174" s="11">
        <v>96.375100000000003</v>
      </c>
      <c r="Y174" s="11">
        <v>92.408600000000007</v>
      </c>
      <c r="Z174" s="11">
        <v>88.786699999999996</v>
      </c>
      <c r="AA174" s="35">
        <v>0</v>
      </c>
      <c r="AB174" s="11">
        <v>100</v>
      </c>
      <c r="AC174" s="11">
        <v>5.1151799999999996</v>
      </c>
      <c r="AD174" s="35">
        <v>0.88188100000000003</v>
      </c>
      <c r="AE174" s="11">
        <v>11.31</v>
      </c>
      <c r="AF174" s="11">
        <v>0.36419400000000002</v>
      </c>
      <c r="AG174" s="11">
        <v>4</v>
      </c>
      <c r="AH174" s="23">
        <v>19.830400000000001</v>
      </c>
      <c r="AI174" s="15">
        <v>99.684299999999993</v>
      </c>
      <c r="AJ174" s="15">
        <v>99.661100000000005</v>
      </c>
      <c r="AK174" s="15">
        <v>104.80800000000001</v>
      </c>
      <c r="AL174" s="15">
        <v>0.98541999999999996</v>
      </c>
      <c r="AM174" s="42">
        <v>2.6538400000000002</v>
      </c>
      <c r="AN174" s="15">
        <v>159.155</v>
      </c>
      <c r="AO174" s="15">
        <v>73.091399999999993</v>
      </c>
      <c r="AP174" s="15">
        <v>0.74575999999999998</v>
      </c>
      <c r="AQ174" s="42">
        <v>43</v>
      </c>
      <c r="AR174" s="15">
        <v>18.970800000000001</v>
      </c>
      <c r="AS174" s="15">
        <v>598.21400000000006</v>
      </c>
      <c r="AT174" s="15">
        <v>63.094000000000001</v>
      </c>
      <c r="AU174" s="42">
        <v>2.7883100000000001</v>
      </c>
      <c r="AV174" s="15">
        <v>60.689300000000003</v>
      </c>
      <c r="AW174" s="15">
        <v>96.53</v>
      </c>
      <c r="AX174" s="15">
        <v>588.16399999999999</v>
      </c>
      <c r="AY174" s="27">
        <v>9.4511299999999991</v>
      </c>
      <c r="AZ174" s="31">
        <v>5</v>
      </c>
      <c r="BA174" s="31">
        <v>0.37130600000000002</v>
      </c>
      <c r="BB174" s="31">
        <v>2.78009</v>
      </c>
      <c r="BC174" s="31">
        <v>0.37256099999999998</v>
      </c>
      <c r="BD174" s="49">
        <v>4.6799299999999997</v>
      </c>
      <c r="BE174" s="31">
        <v>6.3</v>
      </c>
      <c r="BF174" s="31">
        <v>8</v>
      </c>
      <c r="BG174" s="31">
        <v>72.900000000000006</v>
      </c>
      <c r="BH174" s="49">
        <v>29</v>
      </c>
      <c r="BI174" s="31">
        <v>7.8214998245239258</v>
      </c>
      <c r="BJ174" s="31">
        <v>8.5</v>
      </c>
      <c r="BK174" s="31">
        <v>1.5697700000000001</v>
      </c>
      <c r="BL174" s="31">
        <v>1.32945</v>
      </c>
      <c r="BM174" s="49">
        <v>2.5812900000000001</v>
      </c>
      <c r="BN174" s="31">
        <v>1.93</v>
      </c>
      <c r="BO174" s="31">
        <v>14.67</v>
      </c>
      <c r="BP174" s="31">
        <v>40</v>
      </c>
      <c r="BQ174" s="19">
        <v>10</v>
      </c>
    </row>
    <row r="175" spans="1:69">
      <c r="A175" s="1" t="s">
        <v>301</v>
      </c>
      <c r="B175" s="1" t="s">
        <v>302</v>
      </c>
      <c r="C175" s="3">
        <v>52.14</v>
      </c>
      <c r="D175" s="9">
        <v>57.42</v>
      </c>
      <c r="E175" s="13">
        <v>58.91</v>
      </c>
      <c r="F175" s="17">
        <v>40.090000000000003</v>
      </c>
      <c r="G175" s="9">
        <v>64.2</v>
      </c>
      <c r="H175" s="9">
        <v>61</v>
      </c>
      <c r="I175" s="9">
        <v>49.84</v>
      </c>
      <c r="J175" s="21">
        <v>54.64</v>
      </c>
      <c r="K175" s="13">
        <v>71.86</v>
      </c>
      <c r="L175" s="13">
        <v>52.67</v>
      </c>
      <c r="M175" s="13">
        <v>53.02</v>
      </c>
      <c r="N175" s="25">
        <v>58.08</v>
      </c>
      <c r="O175" s="29">
        <v>59.81</v>
      </c>
      <c r="P175" s="29">
        <v>60.54</v>
      </c>
      <c r="Q175" s="29">
        <v>31.37</v>
      </c>
      <c r="R175" s="17">
        <v>8.64</v>
      </c>
      <c r="S175" s="11">
        <v>41.1</v>
      </c>
      <c r="T175" s="11">
        <v>220.107</v>
      </c>
      <c r="U175" s="11">
        <v>38.5</v>
      </c>
      <c r="V175" s="11">
        <v>34.807000000000002</v>
      </c>
      <c r="W175" s="35">
        <v>344.42599999999999</v>
      </c>
      <c r="X175" s="11">
        <v>56.710099999999997</v>
      </c>
      <c r="Y175" s="11">
        <v>40.2742</v>
      </c>
      <c r="Z175" s="11">
        <v>62.347799999999999</v>
      </c>
      <c r="AA175" s="35">
        <v>2.26762</v>
      </c>
      <c r="AB175" s="11">
        <v>29.37</v>
      </c>
      <c r="AC175" s="11">
        <v>4.3606699999999998</v>
      </c>
      <c r="AD175" s="35">
        <v>118.926</v>
      </c>
      <c r="AE175" s="11">
        <v>4.51</v>
      </c>
      <c r="AF175" s="11">
        <v>0.387988</v>
      </c>
      <c r="AG175" s="11">
        <v>3</v>
      </c>
      <c r="AH175" s="23">
        <v>24.867699999999999</v>
      </c>
      <c r="AI175" s="15">
        <v>68.331000000000003</v>
      </c>
      <c r="AJ175" s="15">
        <v>96.235399999999998</v>
      </c>
      <c r="AK175" s="15">
        <v>36.649900000000002</v>
      </c>
      <c r="AL175" s="15">
        <v>1.09809</v>
      </c>
      <c r="AM175" s="42">
        <v>3.1162800000000002</v>
      </c>
      <c r="AN175" s="15">
        <v>74.860699999999994</v>
      </c>
      <c r="AO175" s="15">
        <v>20</v>
      </c>
      <c r="AP175" s="15">
        <v>0.49153000000000002</v>
      </c>
      <c r="AQ175" s="42">
        <v>62.666699999999999</v>
      </c>
      <c r="AR175" s="15">
        <v>18.154299999999999</v>
      </c>
      <c r="AS175" s="15">
        <v>380.44600000000003</v>
      </c>
      <c r="AT175" s="15">
        <v>52.353000000000002</v>
      </c>
      <c r="AU175" s="42">
        <v>2.1667000000000001</v>
      </c>
      <c r="AV175" s="15">
        <v>72.950400000000002</v>
      </c>
      <c r="AW175" s="15">
        <v>0</v>
      </c>
      <c r="AX175" s="15">
        <v>367.089</v>
      </c>
      <c r="AY175" s="27">
        <v>8.73339</v>
      </c>
      <c r="AZ175" s="31">
        <v>8</v>
      </c>
      <c r="BA175" s="31">
        <v>0.425147</v>
      </c>
      <c r="BB175" s="31">
        <v>3.3908900000000002</v>
      </c>
      <c r="BC175" s="31">
        <v>0.78508</v>
      </c>
      <c r="BD175" s="49">
        <v>3.2763200000000001</v>
      </c>
      <c r="BE175" s="31">
        <v>78.400000000000006</v>
      </c>
      <c r="BF175" s="31">
        <v>4</v>
      </c>
      <c r="BG175" s="31">
        <v>68</v>
      </c>
      <c r="BH175" s="49">
        <v>55</v>
      </c>
      <c r="BI175" s="31">
        <v>7.5668001174926758</v>
      </c>
      <c r="BJ175" s="31">
        <v>9.6999499999999994</v>
      </c>
      <c r="BK175" s="31">
        <v>2.7041599999999999</v>
      </c>
      <c r="BL175" s="31">
        <v>1.3902600000000001</v>
      </c>
      <c r="BM175" s="49">
        <v>0.89944800000000003</v>
      </c>
      <c r="BN175" s="31">
        <v>0.06</v>
      </c>
      <c r="BO175" s="31">
        <v>5.48</v>
      </c>
      <c r="BP175" s="31">
        <v>0</v>
      </c>
      <c r="BQ175" s="19">
        <v>0</v>
      </c>
    </row>
    <row r="176" spans="1:69">
      <c r="A176" s="1" t="s">
        <v>535</v>
      </c>
      <c r="B176" s="1" t="s">
        <v>536</v>
      </c>
      <c r="C176" s="3"/>
      <c r="D176" s="9"/>
      <c r="E176" s="13"/>
      <c r="F176" s="17"/>
      <c r="G176" s="9">
        <v>94.12</v>
      </c>
      <c r="H176" s="9">
        <v>93.59</v>
      </c>
      <c r="I176" s="9"/>
      <c r="J176" s="21"/>
      <c r="K176" s="13"/>
      <c r="L176" s="13"/>
      <c r="M176" s="13"/>
      <c r="N176" s="25">
        <v>76.97</v>
      </c>
      <c r="O176" s="29"/>
      <c r="P176" s="29"/>
      <c r="Q176" s="29"/>
      <c r="R176" s="17"/>
      <c r="S176" s="11">
        <v>3.2</v>
      </c>
      <c r="T176" s="11">
        <v>32.179000000000002</v>
      </c>
      <c r="U176" s="11">
        <v>17.3</v>
      </c>
      <c r="V176" s="11">
        <v>6.7220000000000004</v>
      </c>
      <c r="W176" s="35">
        <v>78.182900000000004</v>
      </c>
      <c r="X176" s="11">
        <v>95.514300000000006</v>
      </c>
      <c r="Y176" s="11">
        <v>82.491</v>
      </c>
      <c r="Z176" s="11">
        <v>96.620099999999994</v>
      </c>
      <c r="AA176" s="35">
        <v>0.1</v>
      </c>
      <c r="AB176" s="11">
        <v>100</v>
      </c>
      <c r="AD176" s="35">
        <v>64.413200000000003</v>
      </c>
      <c r="AE176" s="11">
        <v>3.15</v>
      </c>
      <c r="AH176" s="23">
        <v>14.063800000000001</v>
      </c>
      <c r="AI176" s="15">
        <v>98.973299999999995</v>
      </c>
      <c r="AJ176" s="15">
        <v>98.642200000000003</v>
      </c>
      <c r="AK176" s="15">
        <v>84.265900000000002</v>
      </c>
      <c r="AL176" s="15">
        <v>1.1034600000000001</v>
      </c>
      <c r="AN176" s="15">
        <v>77.3904</v>
      </c>
      <c r="AO176" s="15">
        <v>29.4117</v>
      </c>
      <c r="AP176" s="15">
        <v>0.30508000000000002</v>
      </c>
      <c r="AR176" s="15">
        <v>18.496500000000001</v>
      </c>
      <c r="AS176" s="15">
        <v>592.70100000000002</v>
      </c>
      <c r="AT176" s="15">
        <v>48.335000000000001</v>
      </c>
      <c r="AV176" s="15">
        <v>8.1777300000000004</v>
      </c>
      <c r="AW176" s="15">
        <v>58.45</v>
      </c>
      <c r="AX176" s="15">
        <v>444.31799999999998</v>
      </c>
      <c r="AY176" s="27">
        <v>6.5864200000000004</v>
      </c>
      <c r="AZ176" s="31">
        <v>30</v>
      </c>
      <c r="BE176" s="31">
        <v>31.4</v>
      </c>
      <c r="BG176" s="31">
        <v>37.700000000000003</v>
      </c>
      <c r="BJ176" s="31">
        <v>4.2</v>
      </c>
      <c r="BO176" s="31">
        <v>13.18</v>
      </c>
      <c r="BP176" s="31">
        <v>0</v>
      </c>
      <c r="BQ176" s="19">
        <v>0</v>
      </c>
    </row>
    <row r="177" spans="1:69">
      <c r="A177" s="1" t="s">
        <v>511</v>
      </c>
      <c r="B177" s="1" t="s">
        <v>512</v>
      </c>
      <c r="C177" s="3"/>
      <c r="D177" s="9"/>
      <c r="E177" s="13"/>
      <c r="F177" s="17"/>
      <c r="G177" s="9"/>
      <c r="H177" s="9"/>
      <c r="I177" s="9"/>
      <c r="J177" s="21"/>
      <c r="K177" s="13"/>
      <c r="L177" s="13"/>
      <c r="M177" s="13"/>
      <c r="N177" s="25"/>
      <c r="O177" s="29"/>
      <c r="P177" s="29"/>
      <c r="Q177" s="29"/>
      <c r="R177" s="17"/>
      <c r="U177" s="11">
        <v>2.8</v>
      </c>
      <c r="X177" s="11">
        <v>100</v>
      </c>
      <c r="Y177" s="11">
        <v>100</v>
      </c>
      <c r="Z177" s="11">
        <v>100</v>
      </c>
      <c r="AB177" s="11">
        <v>100</v>
      </c>
      <c r="AJ177" s="15">
        <v>93.123900000000006</v>
      </c>
      <c r="AK177" s="15">
        <v>94.652000000000001</v>
      </c>
      <c r="AL177" s="15">
        <v>1.0261400000000001</v>
      </c>
      <c r="AN177" s="15">
        <v>110.14100000000001</v>
      </c>
      <c r="AP177" s="15">
        <v>0.13558999999999999</v>
      </c>
      <c r="AY177" s="27">
        <v>0</v>
      </c>
      <c r="AZ177" s="31">
        <v>38</v>
      </c>
      <c r="BP177" s="31">
        <v>0</v>
      </c>
      <c r="BQ177" s="19">
        <v>0</v>
      </c>
    </row>
    <row r="178" spans="1:69">
      <c r="A178" s="1" t="s">
        <v>319</v>
      </c>
      <c r="B178" s="1" t="s">
        <v>320</v>
      </c>
      <c r="C178" s="3">
        <v>61.81</v>
      </c>
      <c r="D178" s="9">
        <v>68.25</v>
      </c>
      <c r="E178" s="13">
        <v>62.88</v>
      </c>
      <c r="F178" s="17">
        <v>54.3</v>
      </c>
      <c r="G178" s="9">
        <v>83.23</v>
      </c>
      <c r="H178" s="9">
        <v>58.81</v>
      </c>
      <c r="I178" s="9">
        <v>57.45</v>
      </c>
      <c r="J178" s="21">
        <v>73.540000000000006</v>
      </c>
      <c r="K178" s="13">
        <v>82.22</v>
      </c>
      <c r="L178" s="13">
        <v>43.48</v>
      </c>
      <c r="M178" s="13">
        <v>53.63</v>
      </c>
      <c r="N178" s="25">
        <v>72.2</v>
      </c>
      <c r="O178" s="29">
        <v>88.75</v>
      </c>
      <c r="P178" s="29">
        <v>59.5</v>
      </c>
      <c r="Q178" s="29">
        <v>57.39</v>
      </c>
      <c r="R178" s="17">
        <v>11.55</v>
      </c>
      <c r="S178" s="11">
        <v>13.5</v>
      </c>
      <c r="T178" s="11">
        <v>109.32299999999999</v>
      </c>
      <c r="U178" s="11">
        <v>33.799999999999997</v>
      </c>
      <c r="V178" s="11">
        <v>15.987</v>
      </c>
      <c r="W178" s="35">
        <v>184.113</v>
      </c>
      <c r="X178" s="11">
        <v>79.697100000000006</v>
      </c>
      <c r="Y178" s="11">
        <v>90.549599999999998</v>
      </c>
      <c r="Z178" s="11">
        <v>40.102800000000002</v>
      </c>
      <c r="AA178" s="35">
        <v>62.790300000000002</v>
      </c>
      <c r="AB178" s="11">
        <v>65.4405</v>
      </c>
      <c r="AD178" s="35">
        <v>108.20699999999999</v>
      </c>
      <c r="AE178" s="11">
        <v>3.44</v>
      </c>
      <c r="AF178" s="11">
        <v>0.95493700000000004</v>
      </c>
      <c r="AH178" s="23">
        <v>15.904</v>
      </c>
      <c r="AI178" s="15">
        <v>90.143100000000004</v>
      </c>
      <c r="AJ178" s="15">
        <v>96.995900000000006</v>
      </c>
      <c r="AK178" s="15">
        <v>89.706699999999998</v>
      </c>
      <c r="AL178" s="15">
        <v>1.1499999999999999</v>
      </c>
      <c r="AM178" s="42">
        <v>2.0971299999999999</v>
      </c>
      <c r="AN178" s="15">
        <v>89.063599999999994</v>
      </c>
      <c r="AO178" s="15">
        <v>28</v>
      </c>
      <c r="AP178" s="15">
        <v>6.7799999999999999E-2</v>
      </c>
      <c r="AQ178" s="42">
        <v>44.7667</v>
      </c>
      <c r="AR178" s="15">
        <v>18.452400000000001</v>
      </c>
      <c r="AS178" s="15">
        <v>408.029</v>
      </c>
      <c r="AT178" s="15">
        <v>55.54</v>
      </c>
      <c r="AU178" s="42">
        <v>2.05626</v>
      </c>
      <c r="AV178" s="15">
        <v>52.935600000000001</v>
      </c>
      <c r="AW178" s="15">
        <v>26.32</v>
      </c>
      <c r="AX178" s="15">
        <v>343.92099999999999</v>
      </c>
      <c r="AY178" s="27">
        <v>17</v>
      </c>
      <c r="AZ178" s="31">
        <v>34</v>
      </c>
      <c r="BA178" s="31">
        <v>0.89236899999999997</v>
      </c>
      <c r="BB178" s="31">
        <v>3.7898000000000001</v>
      </c>
      <c r="BC178" s="31">
        <v>0.81415499999999996</v>
      </c>
      <c r="BD178" s="49">
        <v>4.59171</v>
      </c>
      <c r="BE178" s="31">
        <v>35</v>
      </c>
      <c r="BG178" s="31">
        <v>53.8</v>
      </c>
      <c r="BH178" s="49">
        <v>46</v>
      </c>
      <c r="BJ178" s="31">
        <v>4.2</v>
      </c>
      <c r="BK178" s="31">
        <v>2.5198399999999999</v>
      </c>
      <c r="BL178" s="31">
        <v>2.0928300000000002</v>
      </c>
      <c r="BM178" s="49">
        <v>2.51647</v>
      </c>
      <c r="BO178" s="31">
        <v>6.35</v>
      </c>
      <c r="BP178" s="31">
        <v>0</v>
      </c>
      <c r="BQ178" s="19">
        <v>0</v>
      </c>
    </row>
    <row r="179" spans="1:69">
      <c r="A179" s="1" t="s">
        <v>303</v>
      </c>
      <c r="B179" s="1" t="s">
        <v>304</v>
      </c>
      <c r="C179" s="3">
        <v>64.75</v>
      </c>
      <c r="D179" s="9">
        <v>85.3</v>
      </c>
      <c r="E179" s="13">
        <v>74.819999999999993</v>
      </c>
      <c r="F179" s="17">
        <v>34.130000000000003</v>
      </c>
      <c r="G179" s="9">
        <v>95.18</v>
      </c>
      <c r="H179" s="9">
        <v>99.51</v>
      </c>
      <c r="I179" s="9">
        <v>95.41</v>
      </c>
      <c r="J179" s="21">
        <v>51.1</v>
      </c>
      <c r="K179" s="13">
        <v>87.06</v>
      </c>
      <c r="L179" s="13">
        <v>75.2</v>
      </c>
      <c r="M179" s="13">
        <v>71.64</v>
      </c>
      <c r="N179" s="25">
        <v>65.37</v>
      </c>
      <c r="O179" s="29">
        <v>17.260000000000002</v>
      </c>
      <c r="P179" s="29">
        <v>68.58</v>
      </c>
      <c r="Q179" s="29">
        <v>13.87</v>
      </c>
      <c r="R179" s="17">
        <v>36.82</v>
      </c>
      <c r="S179" s="11">
        <v>4.4000000000000004</v>
      </c>
      <c r="T179" s="11">
        <v>9.25</v>
      </c>
      <c r="U179" s="11">
        <v>12.9</v>
      </c>
      <c r="V179" s="11">
        <v>6.2949999999999999</v>
      </c>
      <c r="W179" s="35">
        <v>58.001899999999999</v>
      </c>
      <c r="X179" s="11">
        <v>99.992900000000006</v>
      </c>
      <c r="Y179" s="11">
        <v>97.830799999999996</v>
      </c>
      <c r="Z179" s="11">
        <v>100</v>
      </c>
      <c r="AB179" s="11">
        <v>100</v>
      </c>
      <c r="AC179" s="11">
        <v>6.1576500000000003</v>
      </c>
      <c r="AD179" s="35">
        <v>0.82921199999999995</v>
      </c>
      <c r="AE179" s="11">
        <v>1.5</v>
      </c>
      <c r="AF179" s="11">
        <v>0.27184700000000001</v>
      </c>
      <c r="AG179" s="11">
        <v>3</v>
      </c>
      <c r="AH179" s="23">
        <v>37.494999999999997</v>
      </c>
      <c r="AI179" s="15">
        <v>94.426299999999998</v>
      </c>
      <c r="AJ179" s="15">
        <v>98.875500000000002</v>
      </c>
      <c r="AK179" s="15">
        <v>116.64700000000001</v>
      </c>
      <c r="AL179" s="15">
        <v>0.77302999999999999</v>
      </c>
      <c r="AM179" s="42">
        <v>3.1670400000000001</v>
      </c>
      <c r="AN179" s="15">
        <v>148.51</v>
      </c>
      <c r="AO179" s="15">
        <v>73.750900000000001</v>
      </c>
      <c r="AP179" s="15">
        <v>0.71186000000000005</v>
      </c>
      <c r="AQ179" s="42">
        <v>55.9375</v>
      </c>
      <c r="AR179" s="15">
        <v>20.256399999999999</v>
      </c>
      <c r="AS179" s="15">
        <v>273.97800000000001</v>
      </c>
      <c r="AT179" s="15">
        <v>72.897999999999996</v>
      </c>
      <c r="AU179" s="42">
        <v>3.2370399999999999</v>
      </c>
      <c r="AV179" s="15">
        <v>94.262200000000007</v>
      </c>
      <c r="AW179" s="15">
        <v>87.79</v>
      </c>
      <c r="AX179" s="15">
        <v>379.41399999999999</v>
      </c>
      <c r="AY179" s="27">
        <v>4.3858899999999998</v>
      </c>
      <c r="AZ179" s="31">
        <v>0</v>
      </c>
      <c r="BA179" s="31">
        <v>0.12648499999999999</v>
      </c>
      <c r="BB179" s="31">
        <v>0.23075300000000001</v>
      </c>
      <c r="BC179" s="31">
        <v>0.30490299999999998</v>
      </c>
      <c r="BD179" s="49">
        <v>1.6386400000000001</v>
      </c>
      <c r="BE179" s="31">
        <v>3.1</v>
      </c>
      <c r="BF179" s="31">
        <v>4</v>
      </c>
      <c r="BG179" s="31">
        <v>41.5</v>
      </c>
      <c r="BH179" s="49">
        <v>49</v>
      </c>
      <c r="BJ179" s="31">
        <v>8.1</v>
      </c>
      <c r="BK179" s="31">
        <v>0.31586799999999998</v>
      </c>
      <c r="BL179" s="31">
        <v>0.85492500000000005</v>
      </c>
      <c r="BM179" s="49">
        <v>0.75820100000000001</v>
      </c>
      <c r="BN179" s="31">
        <v>0.46</v>
      </c>
      <c r="BO179" s="31">
        <v>9.61</v>
      </c>
      <c r="BP179" s="31">
        <v>14</v>
      </c>
      <c r="BQ179" s="19">
        <v>20</v>
      </c>
    </row>
    <row r="180" spans="1:69">
      <c r="A180" s="1" t="s">
        <v>307</v>
      </c>
      <c r="B180" s="1" t="s">
        <v>308</v>
      </c>
      <c r="C180" s="3">
        <v>55.47</v>
      </c>
      <c r="D180" s="9">
        <v>66.12</v>
      </c>
      <c r="E180" s="13">
        <v>54.45</v>
      </c>
      <c r="F180" s="17">
        <v>45.83</v>
      </c>
      <c r="G180" s="9">
        <v>74.13</v>
      </c>
      <c r="H180" s="9">
        <v>64.930000000000007</v>
      </c>
      <c r="I180" s="9">
        <v>55.44</v>
      </c>
      <c r="J180" s="21">
        <v>69.97</v>
      </c>
      <c r="K180" s="13">
        <v>58.17</v>
      </c>
      <c r="L180" s="13">
        <v>56.14</v>
      </c>
      <c r="M180" s="13">
        <v>45.75</v>
      </c>
      <c r="N180" s="25">
        <v>57.75</v>
      </c>
      <c r="O180" s="29">
        <v>83.41</v>
      </c>
      <c r="P180" s="29">
        <v>44.65</v>
      </c>
      <c r="Q180" s="29">
        <v>49.46</v>
      </c>
      <c r="R180" s="17">
        <v>5.81</v>
      </c>
      <c r="S180" s="11">
        <v>11.3</v>
      </c>
      <c r="T180" s="11">
        <v>354.67899999999997</v>
      </c>
      <c r="U180" s="11">
        <v>47.1</v>
      </c>
      <c r="V180" s="11">
        <v>17.925999999999998</v>
      </c>
      <c r="W180" s="35">
        <v>343.45499999999998</v>
      </c>
      <c r="X180" s="11">
        <v>75.188599999999994</v>
      </c>
      <c r="Y180" s="11">
        <v>70.442999999999998</v>
      </c>
      <c r="Z180" s="11">
        <v>48.3581</v>
      </c>
      <c r="AA180" s="35">
        <v>25.452999999999999</v>
      </c>
      <c r="AB180" s="11">
        <v>64.5</v>
      </c>
      <c r="AC180" s="11">
        <v>3.5953300000000001</v>
      </c>
      <c r="AD180" s="35">
        <v>125.813</v>
      </c>
      <c r="AE180" s="11">
        <v>7.3</v>
      </c>
      <c r="AF180" s="11">
        <v>0.86451299999999998</v>
      </c>
      <c r="AG180" s="11">
        <v>2</v>
      </c>
      <c r="AH180" s="23">
        <v>20.6875</v>
      </c>
      <c r="AI180" s="15">
        <v>42.817500000000003</v>
      </c>
      <c r="AJ180" s="15">
        <v>72.34</v>
      </c>
      <c r="AK180" s="15">
        <v>48.114899999999999</v>
      </c>
      <c r="AL180" s="15">
        <v>1.01126</v>
      </c>
      <c r="AM180" s="42">
        <v>2.0725500000000001</v>
      </c>
      <c r="AN180" s="15">
        <v>98.539199999999994</v>
      </c>
      <c r="AO180" s="15">
        <v>25.6648</v>
      </c>
      <c r="AP180" s="15">
        <v>0.38983000000000001</v>
      </c>
      <c r="AQ180" s="42">
        <v>56.538499999999999</v>
      </c>
      <c r="AR180" s="15">
        <v>17.0442</v>
      </c>
      <c r="AS180" s="15">
        <v>510.72800000000001</v>
      </c>
      <c r="AT180" s="15">
        <v>45.273000000000003</v>
      </c>
      <c r="AU180" s="42">
        <v>2.2757399999999999</v>
      </c>
      <c r="AV180" s="15">
        <v>104.914</v>
      </c>
      <c r="AW180" s="15">
        <v>42.69</v>
      </c>
      <c r="AX180" s="15">
        <v>783.755</v>
      </c>
      <c r="AY180" s="27">
        <v>17</v>
      </c>
      <c r="AZ180" s="31">
        <v>31</v>
      </c>
      <c r="BA180" s="31">
        <v>0.93762699999999999</v>
      </c>
      <c r="BB180" s="31">
        <v>3.3769900000000002</v>
      </c>
      <c r="BC180" s="31">
        <v>0.82556700000000005</v>
      </c>
      <c r="BD180" s="49">
        <v>3.93405</v>
      </c>
      <c r="BE180" s="31">
        <v>67.599999999999994</v>
      </c>
      <c r="BF180" s="31">
        <v>25</v>
      </c>
      <c r="BG180" s="31">
        <v>46.2</v>
      </c>
      <c r="BH180" s="49">
        <v>45</v>
      </c>
      <c r="BI180" s="31">
        <v>3.0374000072479248</v>
      </c>
      <c r="BJ180" s="31">
        <v>6.1</v>
      </c>
      <c r="BK180" s="31">
        <v>2.2967200000000001</v>
      </c>
      <c r="BL180" s="31">
        <v>2.3480400000000001</v>
      </c>
      <c r="BM180" s="49">
        <v>2.9435600000000002</v>
      </c>
      <c r="BN180" s="31">
        <v>0.1</v>
      </c>
      <c r="BO180" s="31">
        <v>3.11</v>
      </c>
      <c r="BP180" s="31">
        <v>0</v>
      </c>
      <c r="BQ180" s="19">
        <v>0</v>
      </c>
    </row>
    <row r="181" spans="1:69">
      <c r="A181" s="1" t="s">
        <v>317</v>
      </c>
      <c r="B181" s="1" t="s">
        <v>318</v>
      </c>
      <c r="C181" s="3">
        <v>73.11</v>
      </c>
      <c r="D181" s="9">
        <v>86.17</v>
      </c>
      <c r="E181" s="13">
        <v>77.69</v>
      </c>
      <c r="F181" s="17">
        <v>55.46</v>
      </c>
      <c r="G181" s="9">
        <v>95.09</v>
      </c>
      <c r="H181" s="9">
        <v>94.24</v>
      </c>
      <c r="I181" s="9">
        <v>85.62</v>
      </c>
      <c r="J181" s="21">
        <v>69.73</v>
      </c>
      <c r="K181" s="13">
        <v>93.03</v>
      </c>
      <c r="L181" s="13">
        <v>85.53</v>
      </c>
      <c r="M181" s="13">
        <v>62.46</v>
      </c>
      <c r="N181" s="25">
        <v>69.72</v>
      </c>
      <c r="O181" s="29">
        <v>78.63</v>
      </c>
      <c r="P181" s="29">
        <v>59.39</v>
      </c>
      <c r="Q181" s="29">
        <v>42.03</v>
      </c>
      <c r="R181" s="17">
        <v>41.79</v>
      </c>
      <c r="S181" s="11">
        <v>5.6</v>
      </c>
      <c r="T181" s="11">
        <v>17.489999999999998</v>
      </c>
      <c r="U181" s="11">
        <v>5.8</v>
      </c>
      <c r="V181" s="11">
        <v>10.398999999999999</v>
      </c>
      <c r="W181" s="35">
        <v>12.2842</v>
      </c>
      <c r="X181" s="11">
        <v>91.182500000000005</v>
      </c>
      <c r="Y181" s="11">
        <v>94.796599999999998</v>
      </c>
      <c r="Z181" s="11">
        <v>94.642899999999997</v>
      </c>
      <c r="AA181" s="35">
        <v>0.16250000000000001</v>
      </c>
      <c r="AB181" s="11">
        <v>100</v>
      </c>
      <c r="AC181" s="11">
        <v>4.9660399999999996</v>
      </c>
      <c r="AD181" s="35">
        <v>28.345500000000001</v>
      </c>
      <c r="AE181" s="11">
        <v>1.1299999999999999</v>
      </c>
      <c r="AF181" s="11">
        <v>0.87650700000000004</v>
      </c>
      <c r="AG181" s="11">
        <v>4</v>
      </c>
      <c r="AH181" s="23">
        <v>11.3667</v>
      </c>
      <c r="AI181" s="15">
        <v>98.841499999999996</v>
      </c>
      <c r="AJ181" s="15">
        <v>99.168599999999998</v>
      </c>
      <c r="AK181" s="15">
        <v>96.234700000000004</v>
      </c>
      <c r="AL181" s="15">
        <v>1.0131699999999999</v>
      </c>
      <c r="AM181" s="42">
        <v>2.524</v>
      </c>
      <c r="AN181" s="15">
        <v>130.23500000000001</v>
      </c>
      <c r="AO181" s="15">
        <v>67.056799999999996</v>
      </c>
      <c r="AP181" s="15">
        <v>0.83050999999999997</v>
      </c>
      <c r="AQ181" s="42">
        <v>89.75</v>
      </c>
      <c r="AR181" s="15">
        <v>20.308399999999999</v>
      </c>
      <c r="AS181" s="15">
        <v>439.41399999999999</v>
      </c>
      <c r="AT181" s="15">
        <v>65.209999999999994</v>
      </c>
      <c r="AU181" s="42">
        <v>2.68126</v>
      </c>
      <c r="AV181" s="15">
        <v>41.786000000000001</v>
      </c>
      <c r="AW181" s="15">
        <v>60.49</v>
      </c>
      <c r="AX181" s="15">
        <v>549.88900000000001</v>
      </c>
      <c r="AY181" s="27">
        <v>7.3307500000000001</v>
      </c>
      <c r="AZ181" s="31">
        <v>28</v>
      </c>
      <c r="BA181" s="31">
        <v>0.58868299999999996</v>
      </c>
      <c r="BB181" s="31">
        <v>3.7774999999999999</v>
      </c>
      <c r="BC181" s="31">
        <v>0.69735400000000003</v>
      </c>
      <c r="BD181" s="49">
        <v>4.7509499999999996</v>
      </c>
      <c r="BE181" s="31">
        <v>26.8</v>
      </c>
      <c r="BF181" s="31">
        <v>5</v>
      </c>
      <c r="BG181" s="31">
        <v>36.200000000000003</v>
      </c>
      <c r="BH181" s="49">
        <v>41</v>
      </c>
      <c r="BI181" s="31">
        <v>15.128999710083008</v>
      </c>
      <c r="BJ181" s="31">
        <v>7.3</v>
      </c>
      <c r="BK181" s="31">
        <v>1.6996199999999999</v>
      </c>
      <c r="BL181" s="31">
        <v>2.5826099999999999</v>
      </c>
      <c r="BM181" s="49">
        <v>1.9387300000000001</v>
      </c>
      <c r="BN181" s="31">
        <v>0.54</v>
      </c>
      <c r="BO181" s="31">
        <v>13</v>
      </c>
      <c r="BP181" s="31">
        <v>2</v>
      </c>
      <c r="BQ181" s="19">
        <v>40</v>
      </c>
    </row>
    <row r="182" spans="1:69">
      <c r="A182" s="1" t="s">
        <v>395</v>
      </c>
      <c r="B182" s="1" t="s">
        <v>396</v>
      </c>
      <c r="C182" s="3"/>
      <c r="D182" s="9">
        <v>87.66</v>
      </c>
      <c r="E182" s="13">
        <v>73.41</v>
      </c>
      <c r="F182" s="17"/>
      <c r="G182" s="9">
        <v>92.64</v>
      </c>
      <c r="H182" s="9">
        <v>97.37</v>
      </c>
      <c r="I182" s="9">
        <v>89.06</v>
      </c>
      <c r="J182" s="21">
        <v>71.56</v>
      </c>
      <c r="K182" s="13">
        <v>92.79</v>
      </c>
      <c r="L182" s="13">
        <v>63.2</v>
      </c>
      <c r="M182" s="13">
        <v>62.67</v>
      </c>
      <c r="N182" s="25">
        <v>74.98</v>
      </c>
      <c r="O182" s="29">
        <v>75.819999999999993</v>
      </c>
      <c r="P182" s="29"/>
      <c r="Q182" s="29">
        <v>45.14</v>
      </c>
      <c r="R182" s="17">
        <v>24.26</v>
      </c>
      <c r="T182" s="11">
        <v>29.812999999999999</v>
      </c>
      <c r="U182" s="11">
        <v>14.3</v>
      </c>
      <c r="V182" s="11">
        <v>9.0419999999999998</v>
      </c>
      <c r="W182" s="35">
        <v>98.072400000000002</v>
      </c>
      <c r="X182" s="11">
        <v>96.250900000000001</v>
      </c>
      <c r="Y182" s="11">
        <v>94.508200000000002</v>
      </c>
      <c r="Z182" s="11">
        <v>100</v>
      </c>
      <c r="AB182" s="11">
        <v>100</v>
      </c>
      <c r="AC182" s="11">
        <v>4.97872</v>
      </c>
      <c r="AD182" s="35">
        <v>1.47397</v>
      </c>
      <c r="AE182" s="11">
        <v>2.15</v>
      </c>
      <c r="AF182" s="11">
        <v>0.84136900000000003</v>
      </c>
      <c r="AH182" s="23">
        <v>17.247399999999999</v>
      </c>
      <c r="AI182" s="15">
        <v>93.9542</v>
      </c>
      <c r="AJ182" s="15">
        <v>99.760900000000007</v>
      </c>
      <c r="AK182" s="15">
        <v>93.020099999999999</v>
      </c>
      <c r="AL182" s="15">
        <v>1.06901</v>
      </c>
      <c r="AM182" s="42">
        <v>3.45113</v>
      </c>
      <c r="AN182" s="15">
        <v>161.15899999999999</v>
      </c>
      <c r="AO182" s="15">
        <v>56.514699999999998</v>
      </c>
      <c r="AP182" s="15">
        <v>0.40677999999999997</v>
      </c>
      <c r="AQ182" s="42">
        <v>53</v>
      </c>
      <c r="AR182" s="15">
        <v>19.7271</v>
      </c>
      <c r="AS182" s="15">
        <v>427.58300000000003</v>
      </c>
      <c r="AT182" s="15">
        <v>59.716000000000001</v>
      </c>
      <c r="AU182" s="42">
        <v>3.3936000000000002</v>
      </c>
      <c r="AV182" s="15">
        <v>35.08</v>
      </c>
      <c r="AW182" s="15">
        <v>26.32</v>
      </c>
      <c r="AX182" s="15">
        <v>243.96899999999999</v>
      </c>
      <c r="AY182" s="27">
        <v>13.750400000000001</v>
      </c>
      <c r="AZ182" s="31">
        <v>28</v>
      </c>
      <c r="BA182" s="31">
        <v>0.72188600000000003</v>
      </c>
      <c r="BB182" s="31">
        <v>3.2056499999999999</v>
      </c>
      <c r="BC182" s="31">
        <v>0.83813199999999999</v>
      </c>
      <c r="BD182" s="49">
        <v>3.6316899999999999</v>
      </c>
      <c r="BH182" s="49">
        <v>60</v>
      </c>
      <c r="BJ182" s="31">
        <v>4.2</v>
      </c>
      <c r="BK182" s="31">
        <v>1.5598099999999999</v>
      </c>
      <c r="BL182" s="31">
        <v>1.95878</v>
      </c>
      <c r="BM182" s="49">
        <v>1.9216800000000001</v>
      </c>
      <c r="BO182" s="31">
        <v>11.6</v>
      </c>
      <c r="BP182" s="31">
        <v>0</v>
      </c>
      <c r="BQ182" s="19">
        <v>0</v>
      </c>
    </row>
    <row r="183" spans="1:69">
      <c r="A183" s="1" t="s">
        <v>313</v>
      </c>
      <c r="B183" s="1" t="s">
        <v>314</v>
      </c>
      <c r="C183" s="3">
        <v>44.8</v>
      </c>
      <c r="D183" s="9">
        <v>47.63</v>
      </c>
      <c r="E183" s="13">
        <v>47.07</v>
      </c>
      <c r="F183" s="17">
        <v>39.700000000000003</v>
      </c>
      <c r="G183" s="9">
        <v>47.78</v>
      </c>
      <c r="H183" s="9">
        <v>40.549999999999997</v>
      </c>
      <c r="I183" s="9">
        <v>28.02</v>
      </c>
      <c r="J183" s="21">
        <v>74.16</v>
      </c>
      <c r="K183" s="13">
        <v>59.42</v>
      </c>
      <c r="L183" s="13">
        <v>42.15</v>
      </c>
      <c r="M183" s="13">
        <v>38.090000000000003</v>
      </c>
      <c r="N183" s="25">
        <v>48.61</v>
      </c>
      <c r="O183" s="29">
        <v>75.959999999999994</v>
      </c>
      <c r="P183" s="29">
        <v>31.25</v>
      </c>
      <c r="Q183" s="29">
        <v>46.69</v>
      </c>
      <c r="R183" s="17">
        <v>4.92</v>
      </c>
      <c r="S183" s="11">
        <v>30.9</v>
      </c>
      <c r="T183" s="11">
        <v>511.39699999999999</v>
      </c>
      <c r="U183" s="11">
        <v>113.5</v>
      </c>
      <c r="V183" s="11">
        <v>36.42</v>
      </c>
      <c r="W183" s="35">
        <v>611.351</v>
      </c>
      <c r="X183" s="11">
        <v>58.0914</v>
      </c>
      <c r="Y183" s="11">
        <v>27.592600000000001</v>
      </c>
      <c r="Z183" s="11">
        <v>14.5359</v>
      </c>
      <c r="AA183" s="35">
        <v>27.131499999999999</v>
      </c>
      <c r="AB183" s="11">
        <v>20.3</v>
      </c>
      <c r="AC183" s="11">
        <v>2.5756299999999999</v>
      </c>
      <c r="AD183" s="35">
        <v>195.41399999999999</v>
      </c>
      <c r="AE183" s="11">
        <v>1.92</v>
      </c>
      <c r="AF183" s="11">
        <v>0.79125400000000001</v>
      </c>
      <c r="AG183" s="11">
        <v>2</v>
      </c>
      <c r="AH183" s="23">
        <v>21.158100000000001</v>
      </c>
      <c r="AI183" s="15">
        <v>32.426200000000001</v>
      </c>
      <c r="AJ183" s="15">
        <v>99.699100000000001</v>
      </c>
      <c r="AK183" s="15">
        <v>40.499099999999999</v>
      </c>
      <c r="AL183" s="15">
        <v>0.90947999999999996</v>
      </c>
      <c r="AM183" s="42">
        <v>1.3094399999999999</v>
      </c>
      <c r="AN183" s="15">
        <v>84.898700000000005</v>
      </c>
      <c r="AO183" s="15">
        <v>11.773199999999999</v>
      </c>
      <c r="AP183" s="15">
        <v>0.11864</v>
      </c>
      <c r="AQ183" s="42">
        <v>53.555599999999998</v>
      </c>
      <c r="AR183" s="15">
        <v>16.064900000000002</v>
      </c>
      <c r="AS183" s="15">
        <v>541.66600000000005</v>
      </c>
      <c r="AT183" s="15">
        <v>44.642000000000003</v>
      </c>
      <c r="AU183" s="42">
        <v>1.10544</v>
      </c>
      <c r="AV183" s="15">
        <v>108.72</v>
      </c>
      <c r="AW183" s="15">
        <v>0</v>
      </c>
      <c r="AX183" s="15">
        <v>561.92899999999997</v>
      </c>
      <c r="AY183" s="27">
        <v>9.4397699999999993</v>
      </c>
      <c r="AZ183" s="31">
        <v>28</v>
      </c>
      <c r="BA183" s="31">
        <v>0.87665700000000002</v>
      </c>
      <c r="BB183" s="31">
        <v>3.8654500000000001</v>
      </c>
      <c r="BC183" s="31">
        <v>0.54513699999999998</v>
      </c>
      <c r="BD183" s="49">
        <v>3.49227</v>
      </c>
      <c r="BE183" s="31">
        <v>88.9</v>
      </c>
      <c r="BF183" s="31">
        <v>31</v>
      </c>
      <c r="BG183" s="31">
        <v>39.1</v>
      </c>
      <c r="BH183" s="49">
        <v>30</v>
      </c>
      <c r="BI183" s="31">
        <v>13.130499839782715</v>
      </c>
      <c r="BJ183" s="31">
        <v>6.5</v>
      </c>
      <c r="BK183" s="31">
        <v>2.2876799999999999</v>
      </c>
      <c r="BL183" s="31">
        <v>2.03715</v>
      </c>
      <c r="BM183" s="49">
        <v>2.5382500000000001</v>
      </c>
      <c r="BN183" s="31">
        <v>0.09</v>
      </c>
      <c r="BO183" s="31">
        <v>2.58</v>
      </c>
      <c r="BP183" s="31">
        <v>0</v>
      </c>
      <c r="BQ183" s="19">
        <v>0</v>
      </c>
    </row>
    <row r="184" spans="1:69">
      <c r="A184" s="1" t="s">
        <v>309</v>
      </c>
      <c r="B184" s="1" t="s">
        <v>310</v>
      </c>
      <c r="C184" s="3">
        <v>85.42</v>
      </c>
      <c r="D184" s="9">
        <v>98.14</v>
      </c>
      <c r="E184" s="13">
        <v>90.1</v>
      </c>
      <c r="F184" s="17">
        <v>68.010000000000005</v>
      </c>
      <c r="G184" s="9">
        <v>97.6</v>
      </c>
      <c r="H184" s="9">
        <v>100</v>
      </c>
      <c r="I184" s="9">
        <v>99.22</v>
      </c>
      <c r="J184" s="21">
        <v>95.75</v>
      </c>
      <c r="K184" s="13">
        <v>98.25</v>
      </c>
      <c r="L184" s="13">
        <v>90.23</v>
      </c>
      <c r="M184" s="13">
        <v>87.58</v>
      </c>
      <c r="N184" s="25">
        <v>84.36</v>
      </c>
      <c r="O184" s="29">
        <v>70.88</v>
      </c>
      <c r="P184" s="29">
        <v>87.91</v>
      </c>
      <c r="Q184" s="29">
        <v>53.78</v>
      </c>
      <c r="R184" s="17">
        <v>59.45</v>
      </c>
      <c r="T184" s="11">
        <v>5.5789999999999997</v>
      </c>
      <c r="U184" s="11">
        <v>2.8</v>
      </c>
      <c r="V184" s="11">
        <v>2.9910000000000001</v>
      </c>
      <c r="W184" s="35">
        <v>47.324800000000003</v>
      </c>
      <c r="X184" s="11">
        <v>100</v>
      </c>
      <c r="Y184" s="11">
        <v>100</v>
      </c>
      <c r="Z184" s="11">
        <v>100</v>
      </c>
      <c r="AB184" s="11">
        <v>100</v>
      </c>
      <c r="AC184" s="11">
        <v>6.8535500000000003</v>
      </c>
      <c r="AD184" s="35">
        <v>2.0773E-2</v>
      </c>
      <c r="AE184" s="11">
        <v>0.25</v>
      </c>
      <c r="AF184" s="11">
        <v>0.93646600000000002</v>
      </c>
      <c r="AG184" s="11">
        <v>1</v>
      </c>
      <c r="AH184" s="23">
        <v>3.82985</v>
      </c>
      <c r="AI184" s="15">
        <v>97.049599999999998</v>
      </c>
      <c r="AJ184" s="15">
        <v>99.942099999999996</v>
      </c>
      <c r="AK184" s="15">
        <v>108.13</v>
      </c>
      <c r="AL184" s="15">
        <v>0.99138999999999999</v>
      </c>
      <c r="AM184" s="42">
        <v>3.7377199999999999</v>
      </c>
      <c r="AN184" s="15">
        <v>150.48099999999999</v>
      </c>
      <c r="AO184" s="15">
        <v>81</v>
      </c>
      <c r="AP184" s="15">
        <v>0.91525000000000001</v>
      </c>
      <c r="AR184" s="15">
        <v>25.865300000000001</v>
      </c>
      <c r="AS184" s="15">
        <v>205.29400000000001</v>
      </c>
      <c r="AT184" s="15">
        <v>81.745999999999995</v>
      </c>
      <c r="AU184" s="42">
        <v>3.5302699999999998</v>
      </c>
      <c r="AV184" s="15">
        <v>27.098299999999998</v>
      </c>
      <c r="AW184" s="15">
        <v>100</v>
      </c>
      <c r="AX184" s="15">
        <v>119.25</v>
      </c>
      <c r="AY184" s="27">
        <v>4.5143700000000004</v>
      </c>
      <c r="AZ184" s="31">
        <v>19</v>
      </c>
      <c r="BA184" s="31">
        <v>0.40844000000000003</v>
      </c>
      <c r="BB184" s="31">
        <v>3.3254600000000001</v>
      </c>
      <c r="BC184" s="31">
        <v>0.85166900000000001</v>
      </c>
      <c r="BD184" s="49">
        <v>4.5247099999999998</v>
      </c>
      <c r="BE184" s="31">
        <v>8.4</v>
      </c>
      <c r="BF184" s="31">
        <v>0</v>
      </c>
      <c r="BG184" s="31">
        <v>76.900000000000006</v>
      </c>
      <c r="BH184" s="49">
        <v>84</v>
      </c>
      <c r="BI184" s="31">
        <v>34.084598541259766</v>
      </c>
      <c r="BJ184" s="31">
        <v>2.2999999999999998</v>
      </c>
      <c r="BK184" s="31">
        <v>2.20566</v>
      </c>
      <c r="BL184" s="31">
        <v>2.2453799999999999</v>
      </c>
      <c r="BM184" s="49">
        <v>1.5258400000000001</v>
      </c>
      <c r="BN184" s="31">
        <v>1.73</v>
      </c>
      <c r="BO184" s="31">
        <v>13.83</v>
      </c>
      <c r="BP184" s="31">
        <v>5</v>
      </c>
      <c r="BQ184" s="19">
        <v>30</v>
      </c>
    </row>
    <row r="185" spans="1:69">
      <c r="A185" s="1" t="s">
        <v>323</v>
      </c>
      <c r="B185" s="1" t="s">
        <v>324</v>
      </c>
      <c r="C185" s="3">
        <v>80.34</v>
      </c>
      <c r="D185" s="9">
        <v>93.58</v>
      </c>
      <c r="E185" s="13">
        <v>82.07</v>
      </c>
      <c r="F185" s="17">
        <v>65.36</v>
      </c>
      <c r="G185" s="9">
        <v>96.77</v>
      </c>
      <c r="H185" s="9">
        <v>98.63</v>
      </c>
      <c r="I185" s="9">
        <v>94.3</v>
      </c>
      <c r="J185" s="21">
        <v>84.63</v>
      </c>
      <c r="K185" s="13">
        <v>90.38</v>
      </c>
      <c r="L185" s="13">
        <v>83.82</v>
      </c>
      <c r="M185" s="13">
        <v>68.819999999999993</v>
      </c>
      <c r="N185" s="25">
        <v>85.26</v>
      </c>
      <c r="O185" s="29">
        <v>89.49</v>
      </c>
      <c r="P185" s="29">
        <v>76.83</v>
      </c>
      <c r="Q185" s="29">
        <v>55.18</v>
      </c>
      <c r="R185" s="17">
        <v>39.97</v>
      </c>
      <c r="S185" s="11">
        <v>3.1</v>
      </c>
      <c r="T185" s="11">
        <v>7.0590000000000002</v>
      </c>
      <c r="U185" s="11">
        <v>5.9</v>
      </c>
      <c r="V185" s="11">
        <v>7.0279999999999996</v>
      </c>
      <c r="W185" s="35">
        <v>25.7088</v>
      </c>
      <c r="X185" s="11">
        <v>97.925600000000003</v>
      </c>
      <c r="Y185" s="11">
        <v>98.4773</v>
      </c>
      <c r="Z185" s="11">
        <v>98.928200000000004</v>
      </c>
      <c r="AA185" s="35">
        <v>0</v>
      </c>
      <c r="AB185" s="11">
        <v>100</v>
      </c>
      <c r="AC185" s="11">
        <v>5.9943299999999997</v>
      </c>
      <c r="AD185" s="35">
        <v>2.7955000000000001</v>
      </c>
      <c r="AE185" s="11">
        <v>0.88</v>
      </c>
      <c r="AF185" s="11">
        <v>0.92422700000000002</v>
      </c>
      <c r="AG185" s="11">
        <v>2</v>
      </c>
      <c r="AH185" s="23">
        <v>9.2721300000000006</v>
      </c>
      <c r="AK185" s="15">
        <v>90.967399999999998</v>
      </c>
      <c r="AL185" s="15">
        <v>1.0106999999999999</v>
      </c>
      <c r="AM185" s="42">
        <v>2.37798</v>
      </c>
      <c r="AN185" s="15">
        <v>128.39099999999999</v>
      </c>
      <c r="AO185" s="15">
        <v>80.475899999999996</v>
      </c>
      <c r="AP185" s="15">
        <v>0.54237000000000002</v>
      </c>
      <c r="AQ185" s="42">
        <v>96.833299999999994</v>
      </c>
      <c r="AR185" s="15">
        <v>20.9068</v>
      </c>
      <c r="AS185" s="15">
        <v>379.41199999999998</v>
      </c>
      <c r="AT185" s="15">
        <v>70.369</v>
      </c>
      <c r="AU185" s="42">
        <v>3.1293899999999999</v>
      </c>
      <c r="AV185" s="15">
        <v>46.8476</v>
      </c>
      <c r="AW185" s="15">
        <v>89.95</v>
      </c>
      <c r="AX185" s="15">
        <v>258.233</v>
      </c>
      <c r="AY185" s="27">
        <v>17</v>
      </c>
      <c r="AZ185" s="31">
        <v>36</v>
      </c>
      <c r="BA185" s="31">
        <v>0.94353900000000002</v>
      </c>
      <c r="BB185" s="31">
        <v>3.0368400000000002</v>
      </c>
      <c r="BC185" s="31">
        <v>0.900474</v>
      </c>
      <c r="BD185" s="49">
        <v>4.8265200000000004</v>
      </c>
      <c r="BE185" s="31">
        <v>12.2</v>
      </c>
      <c r="BF185" s="31">
        <v>1</v>
      </c>
      <c r="BG185" s="31">
        <v>75.099999999999994</v>
      </c>
      <c r="BH185" s="49">
        <v>50</v>
      </c>
      <c r="BI185" s="31">
        <v>36.253200531005859</v>
      </c>
      <c r="BJ185" s="31">
        <v>6.6</v>
      </c>
      <c r="BK185" s="31">
        <v>2.37575</v>
      </c>
      <c r="BL185" s="31">
        <v>2.4475199999999999</v>
      </c>
      <c r="BM185" s="49">
        <v>2.9682200000000001</v>
      </c>
      <c r="BN185" s="31">
        <v>0.63</v>
      </c>
      <c r="BO185" s="31">
        <v>13.98</v>
      </c>
      <c r="BP185" s="31">
        <v>3</v>
      </c>
      <c r="BQ185" s="19">
        <v>20</v>
      </c>
    </row>
    <row r="186" spans="1:69">
      <c r="A186" s="1" t="s">
        <v>325</v>
      </c>
      <c r="B186" s="1" t="s">
        <v>326</v>
      </c>
      <c r="C186" s="3">
        <v>85.5</v>
      </c>
      <c r="D186" s="9">
        <v>94.69</v>
      </c>
      <c r="E186" s="13">
        <v>88.42</v>
      </c>
      <c r="F186" s="17">
        <v>73.38</v>
      </c>
      <c r="G186" s="9">
        <v>97.55</v>
      </c>
      <c r="H186" s="9">
        <v>99.38</v>
      </c>
      <c r="I186" s="9">
        <v>96.44</v>
      </c>
      <c r="J186" s="21">
        <v>85.39</v>
      </c>
      <c r="K186" s="13">
        <v>98.88</v>
      </c>
      <c r="L186" s="13">
        <v>85.27</v>
      </c>
      <c r="M186" s="13">
        <v>80.38</v>
      </c>
      <c r="N186" s="25">
        <v>89.16</v>
      </c>
      <c r="O186" s="29">
        <v>95.59</v>
      </c>
      <c r="P186" s="29">
        <v>81.099999999999994</v>
      </c>
      <c r="Q186" s="29">
        <v>64.260000000000005</v>
      </c>
      <c r="R186" s="17">
        <v>52.58</v>
      </c>
      <c r="S186" s="11">
        <v>2.5</v>
      </c>
      <c r="T186" s="11">
        <v>6.0650000000000004</v>
      </c>
      <c r="U186" s="11">
        <v>2.2999999999999998</v>
      </c>
      <c r="V186" s="11">
        <v>7.0629999999999997</v>
      </c>
      <c r="W186" s="35">
        <v>15.561</v>
      </c>
      <c r="X186" s="11">
        <v>99.523300000000006</v>
      </c>
      <c r="Y186" s="11">
        <v>98.966300000000004</v>
      </c>
      <c r="Z186" s="11">
        <v>99.107299999999995</v>
      </c>
      <c r="AA186" s="35">
        <v>0</v>
      </c>
      <c r="AB186" s="11">
        <v>100</v>
      </c>
      <c r="AC186" s="11">
        <v>6.3997400000000004</v>
      </c>
      <c r="AD186" s="35">
        <v>2.91547</v>
      </c>
      <c r="AE186" s="11">
        <v>1.21</v>
      </c>
      <c r="AF186" s="11">
        <v>0.95734900000000001</v>
      </c>
      <c r="AG186" s="11">
        <v>2</v>
      </c>
      <c r="AH186" s="23">
        <v>7.0290699999999999</v>
      </c>
      <c r="AJ186" s="15">
        <v>99.289599999999993</v>
      </c>
      <c r="AK186" s="15">
        <v>109.77</v>
      </c>
      <c r="AL186" s="15">
        <v>1.0028699999999999</v>
      </c>
      <c r="AM186" s="42">
        <v>3.79759</v>
      </c>
      <c r="AN186" s="15">
        <v>114.818</v>
      </c>
      <c r="AO186" s="15">
        <v>75.498500000000007</v>
      </c>
      <c r="AP186" s="15">
        <v>0.72880999999999996</v>
      </c>
      <c r="AQ186" s="42">
        <v>90.3</v>
      </c>
      <c r="AR186" s="15">
        <v>23.6021</v>
      </c>
      <c r="AS186" s="15">
        <v>236.26499999999999</v>
      </c>
      <c r="AT186" s="15">
        <v>80.495999999999995</v>
      </c>
      <c r="AU186" s="42">
        <v>3.0395599999999998</v>
      </c>
      <c r="AV186" s="15">
        <v>22.0413</v>
      </c>
      <c r="AW186" s="15">
        <v>88.5</v>
      </c>
      <c r="AX186" s="15">
        <v>284.72899999999998</v>
      </c>
      <c r="AY186" s="27">
        <v>17</v>
      </c>
      <c r="AZ186" s="31">
        <v>39</v>
      </c>
      <c r="BA186" s="31">
        <v>0.90983599999999998</v>
      </c>
      <c r="BB186" s="31">
        <v>3.8677100000000002</v>
      </c>
      <c r="BC186" s="31">
        <v>0.975101</v>
      </c>
      <c r="BD186" s="49">
        <v>4.77651</v>
      </c>
      <c r="BE186" s="31">
        <v>10.5</v>
      </c>
      <c r="BF186" s="31">
        <v>1</v>
      </c>
      <c r="BG186" s="31">
        <v>78.599999999999994</v>
      </c>
      <c r="BH186" s="49">
        <v>61</v>
      </c>
      <c r="BI186" s="31">
        <v>49.319999694824219</v>
      </c>
      <c r="BJ186" s="31">
        <v>4.5</v>
      </c>
      <c r="BK186" s="31">
        <v>2.3499699999999999</v>
      </c>
      <c r="BL186" s="31">
        <v>2.7415799999999999</v>
      </c>
      <c r="BM186" s="49">
        <v>3.3118799999999999</v>
      </c>
      <c r="BN186" s="31">
        <v>0.79</v>
      </c>
      <c r="BO186" s="31">
        <v>14.19</v>
      </c>
      <c r="BP186" s="31">
        <v>2</v>
      </c>
      <c r="BQ186" s="19">
        <v>60</v>
      </c>
    </row>
    <row r="187" spans="1:69">
      <c r="A187" s="1" t="s">
        <v>311</v>
      </c>
      <c r="B187" s="1" t="s">
        <v>312</v>
      </c>
      <c r="C187" s="3">
        <v>48.19</v>
      </c>
      <c r="D187" s="9">
        <v>56.08</v>
      </c>
      <c r="E187" s="13">
        <v>43.91</v>
      </c>
      <c r="F187" s="17">
        <v>44.58</v>
      </c>
      <c r="G187" s="9">
        <v>81.06</v>
      </c>
      <c r="H187" s="9">
        <v>44.7</v>
      </c>
      <c r="I187" s="9">
        <v>30.16</v>
      </c>
      <c r="J187" s="21">
        <v>68.42</v>
      </c>
      <c r="K187" s="13">
        <v>64.09</v>
      </c>
      <c r="L187" s="13">
        <v>38.369999999999997</v>
      </c>
      <c r="M187" s="13">
        <v>18.43</v>
      </c>
      <c r="N187" s="25">
        <v>54.75</v>
      </c>
      <c r="O187" s="29">
        <v>77.45</v>
      </c>
      <c r="P187" s="29">
        <v>44.41</v>
      </c>
      <c r="Q187" s="29">
        <v>41.28</v>
      </c>
      <c r="R187" s="17">
        <v>15.18</v>
      </c>
      <c r="S187" s="11">
        <v>13.9</v>
      </c>
      <c r="T187" s="11">
        <v>193.27099999999999</v>
      </c>
      <c r="U187" s="11">
        <v>25.8</v>
      </c>
      <c r="V187" s="11">
        <v>21.460999999999999</v>
      </c>
      <c r="W187" s="35">
        <v>168.13300000000001</v>
      </c>
      <c r="X187" s="11">
        <v>64.034099999999995</v>
      </c>
      <c r="Y187" s="11">
        <v>47.3904</v>
      </c>
      <c r="Z187" s="11">
        <v>31.266999999999999</v>
      </c>
      <c r="AA187" s="35">
        <v>50.271700000000003</v>
      </c>
      <c r="AB187" s="11">
        <v>47.9191</v>
      </c>
      <c r="AD187" s="35">
        <v>212.79</v>
      </c>
      <c r="AE187" s="11">
        <v>3.77</v>
      </c>
      <c r="AF187" s="11">
        <v>0.90885800000000005</v>
      </c>
      <c r="AH187" s="23">
        <v>23.0246</v>
      </c>
      <c r="AJ187" s="15">
        <v>81.643500000000003</v>
      </c>
      <c r="AK187" s="15">
        <v>48.286900000000003</v>
      </c>
      <c r="AL187" s="15">
        <v>0.94859000000000004</v>
      </c>
      <c r="AM187" s="42">
        <v>1.5436799999999999</v>
      </c>
      <c r="AN187" s="15">
        <v>69.495999999999995</v>
      </c>
      <c r="AO187" s="15">
        <v>11.0009</v>
      </c>
      <c r="AP187" s="15">
        <v>0.22034000000000001</v>
      </c>
      <c r="AQ187" s="42">
        <v>46.25</v>
      </c>
      <c r="AR187" s="15">
        <v>14.289400000000001</v>
      </c>
      <c r="AS187" s="15">
        <v>1164.6600000000001</v>
      </c>
      <c r="AT187" s="15">
        <v>40.515000000000001</v>
      </c>
      <c r="AU187" s="42">
        <v>1.0602100000000001</v>
      </c>
      <c r="AV187" s="15">
        <v>53.510800000000003</v>
      </c>
      <c r="AW187" s="15">
        <v>0</v>
      </c>
      <c r="AX187" s="15">
        <v>490.62200000000001</v>
      </c>
      <c r="AY187" s="27">
        <v>1.7094199999999999</v>
      </c>
      <c r="AZ187" s="31">
        <v>28</v>
      </c>
      <c r="BA187" s="31">
        <v>0.83675299999999997</v>
      </c>
      <c r="BB187" s="31">
        <v>3.2101199999999999</v>
      </c>
      <c r="BC187" s="31">
        <v>0.802898</v>
      </c>
      <c r="BD187" s="49">
        <v>3.6347200000000002</v>
      </c>
      <c r="BE187" s="31">
        <v>67</v>
      </c>
      <c r="BG187" s="31">
        <v>46.2</v>
      </c>
      <c r="BH187" s="49">
        <v>39</v>
      </c>
      <c r="BJ187" s="31">
        <v>6.2</v>
      </c>
      <c r="BK187" s="31">
        <v>0.89549000000000001</v>
      </c>
      <c r="BL187" s="31">
        <v>2.19652</v>
      </c>
      <c r="BM187" s="49">
        <v>3.1707200000000002</v>
      </c>
      <c r="BO187" s="31">
        <v>7.85</v>
      </c>
      <c r="BP187" s="31">
        <v>0</v>
      </c>
      <c r="BQ187" s="19">
        <v>0</v>
      </c>
    </row>
    <row r="188" spans="1:69">
      <c r="A188" s="1" t="s">
        <v>391</v>
      </c>
      <c r="B188" s="1" t="s">
        <v>392</v>
      </c>
      <c r="C188" s="3"/>
      <c r="D188" s="9">
        <v>32.57</v>
      </c>
      <c r="E188" s="13"/>
      <c r="F188" s="17">
        <v>27.07</v>
      </c>
      <c r="G188" s="9">
        <v>41.05</v>
      </c>
      <c r="H188" s="9">
        <v>25.42</v>
      </c>
      <c r="I188" s="9">
        <v>23.98</v>
      </c>
      <c r="J188" s="21">
        <v>39.82</v>
      </c>
      <c r="K188" s="13"/>
      <c r="L188" s="13">
        <v>31.56</v>
      </c>
      <c r="M188" s="13">
        <v>22.67</v>
      </c>
      <c r="N188" s="25">
        <v>43.5</v>
      </c>
      <c r="O188" s="29">
        <v>33.799999999999997</v>
      </c>
      <c r="P188" s="29">
        <v>43.84</v>
      </c>
      <c r="Q188" s="29">
        <v>27.84</v>
      </c>
      <c r="R188" s="17">
        <v>2.82</v>
      </c>
      <c r="T188" s="11">
        <v>823.56700000000001</v>
      </c>
      <c r="U188" s="11">
        <v>132.5</v>
      </c>
      <c r="V188" s="11">
        <v>29.98</v>
      </c>
      <c r="W188" s="35">
        <v>684.43700000000001</v>
      </c>
      <c r="X188" s="11">
        <v>40.002400000000002</v>
      </c>
      <c r="Y188" s="11">
        <v>29.661300000000001</v>
      </c>
      <c r="Z188" s="11">
        <v>16.191400000000002</v>
      </c>
      <c r="AA188" s="35">
        <v>60.350499999999997</v>
      </c>
      <c r="AB188" s="11">
        <v>29.8903</v>
      </c>
      <c r="AD188" s="35">
        <v>212.577</v>
      </c>
      <c r="AE188" s="11">
        <v>5.56</v>
      </c>
      <c r="AF188" s="11">
        <v>0.34645399999999998</v>
      </c>
      <c r="AG188" s="11">
        <v>5</v>
      </c>
      <c r="AH188" s="23">
        <v>26.438600000000001</v>
      </c>
      <c r="AM188" s="42">
        <v>0.28976099999999999</v>
      </c>
      <c r="AN188" s="15">
        <v>46.466299999999997</v>
      </c>
      <c r="AO188" s="15">
        <v>1.88</v>
      </c>
      <c r="AP188" s="15">
        <v>3.39E-2</v>
      </c>
      <c r="AQ188" s="42">
        <v>67.5</v>
      </c>
      <c r="AR188" s="15">
        <v>14.146599999999999</v>
      </c>
      <c r="AS188" s="15">
        <v>669.91300000000001</v>
      </c>
      <c r="AT188" s="15">
        <v>27.183</v>
      </c>
      <c r="AU188" s="42">
        <v>0.55579699999999999</v>
      </c>
      <c r="AV188" s="15">
        <v>88.466300000000004</v>
      </c>
      <c r="AW188" s="15">
        <v>3.96</v>
      </c>
      <c r="AY188" s="27">
        <v>0</v>
      </c>
      <c r="AZ188" s="31">
        <v>1</v>
      </c>
      <c r="BA188" s="31">
        <v>0.484512</v>
      </c>
      <c r="BB188" s="31">
        <v>0.70100700000000005</v>
      </c>
      <c r="BC188" s="31">
        <v>0.44978499999999999</v>
      </c>
      <c r="BD188" s="49">
        <v>2.4517899999999999</v>
      </c>
      <c r="BE188" s="31">
        <v>35</v>
      </c>
      <c r="BF188" s="31">
        <v>22</v>
      </c>
      <c r="BG188" s="31">
        <v>48.3</v>
      </c>
      <c r="BH188" s="49">
        <v>9</v>
      </c>
      <c r="BJ188" s="31">
        <v>9</v>
      </c>
      <c r="BK188" s="31">
        <v>1.1900999999999999</v>
      </c>
      <c r="BL188" s="31">
        <v>1.38984</v>
      </c>
      <c r="BM188" s="49">
        <v>1.9058999999999999</v>
      </c>
      <c r="BO188" s="31">
        <v>1.98</v>
      </c>
      <c r="BP188" s="31">
        <v>0</v>
      </c>
      <c r="BQ188" s="19">
        <v>0</v>
      </c>
    </row>
    <row r="189" spans="1:69">
      <c r="A189" s="1" t="s">
        <v>509</v>
      </c>
      <c r="B189" s="1" t="s">
        <v>510</v>
      </c>
      <c r="C189" s="3"/>
      <c r="D189" s="9"/>
      <c r="E189" s="13"/>
      <c r="F189" s="17"/>
      <c r="G189" s="9"/>
      <c r="H189" s="9"/>
      <c r="I189" s="9"/>
      <c r="J189" s="21"/>
      <c r="K189" s="13"/>
      <c r="L189" s="13"/>
      <c r="M189" s="13"/>
      <c r="N189" s="25"/>
      <c r="O189" s="29">
        <v>64.69</v>
      </c>
      <c r="P189" s="29"/>
      <c r="Q189" s="29"/>
      <c r="R189" s="17"/>
      <c r="AF189" s="11">
        <v>0.72559499999999999</v>
      </c>
      <c r="AM189" s="42">
        <v>1.3191999999999999</v>
      </c>
      <c r="AQ189" s="42">
        <v>51.666699999999999</v>
      </c>
      <c r="AU189" s="42">
        <v>0.37311800000000001</v>
      </c>
      <c r="AZ189" s="31">
        <v>19</v>
      </c>
      <c r="BA189" s="31">
        <v>0.65474699999999997</v>
      </c>
      <c r="BB189" s="31">
        <v>2.3380100000000001</v>
      </c>
      <c r="BC189" s="31">
        <v>0.65924400000000005</v>
      </c>
      <c r="BD189" s="49">
        <v>4.0449299999999999</v>
      </c>
      <c r="BK189" s="31">
        <v>1.1326499999999999</v>
      </c>
      <c r="BL189" s="31">
        <v>1.32914</v>
      </c>
      <c r="BM189" s="49">
        <v>2.3399100000000002</v>
      </c>
      <c r="BP189" s="31">
        <v>0</v>
      </c>
      <c r="BQ189" s="19">
        <v>0</v>
      </c>
    </row>
    <row r="190" spans="1:69">
      <c r="A190" s="1" t="s">
        <v>357</v>
      </c>
      <c r="B190" s="1" t="s">
        <v>358</v>
      </c>
      <c r="C190" s="3">
        <v>66</v>
      </c>
      <c r="D190" s="9">
        <v>69.16</v>
      </c>
      <c r="E190" s="13">
        <v>66.52</v>
      </c>
      <c r="F190" s="17">
        <v>62.33</v>
      </c>
      <c r="G190" s="9">
        <v>77.569999999999993</v>
      </c>
      <c r="H190" s="9">
        <v>84.43</v>
      </c>
      <c r="I190" s="9">
        <v>76.37</v>
      </c>
      <c r="J190" s="21">
        <v>38.28</v>
      </c>
      <c r="K190" s="13">
        <v>83.35</v>
      </c>
      <c r="L190" s="13">
        <v>67.989999999999995</v>
      </c>
      <c r="M190" s="13">
        <v>48.19</v>
      </c>
      <c r="N190" s="25">
        <v>66.55</v>
      </c>
      <c r="O190" s="29">
        <v>79.349999999999994</v>
      </c>
      <c r="P190" s="29">
        <v>75.55</v>
      </c>
      <c r="Q190" s="29">
        <v>54.4</v>
      </c>
      <c r="R190" s="17">
        <v>40</v>
      </c>
      <c r="S190" s="11">
        <v>4.5999999999999996</v>
      </c>
      <c r="T190" s="11">
        <v>200.249</v>
      </c>
      <c r="U190" s="11">
        <v>43.3</v>
      </c>
      <c r="V190" s="11">
        <v>18.936</v>
      </c>
      <c r="W190" s="35">
        <v>496.75</v>
      </c>
      <c r="X190" s="11">
        <v>84.697299999999998</v>
      </c>
      <c r="Y190" s="11">
        <v>90.258200000000002</v>
      </c>
      <c r="Z190" s="11">
        <v>73.128799999999998</v>
      </c>
      <c r="AA190" s="35">
        <v>4.9189100000000003</v>
      </c>
      <c r="AB190" s="11">
        <v>84.2</v>
      </c>
      <c r="AC190" s="11">
        <v>3.92001</v>
      </c>
      <c r="AD190" s="35">
        <v>19.9513</v>
      </c>
      <c r="AE190" s="11">
        <v>34.270000000000003</v>
      </c>
      <c r="AF190" s="11">
        <v>0.75587099999999996</v>
      </c>
      <c r="AG190" s="11">
        <v>4</v>
      </c>
      <c r="AH190" s="23">
        <v>40.968299999999999</v>
      </c>
      <c r="AI190" s="15">
        <v>94.367900000000006</v>
      </c>
      <c r="AJ190" s="15">
        <v>91.615099999999998</v>
      </c>
      <c r="AK190" s="15">
        <v>102.754</v>
      </c>
      <c r="AL190" s="15">
        <v>0.98512999999999995</v>
      </c>
      <c r="AM190" s="42">
        <v>0.78068800000000005</v>
      </c>
      <c r="AN190" s="15">
        <v>147.125</v>
      </c>
      <c r="AO190" s="15">
        <v>54</v>
      </c>
      <c r="AP190" s="15">
        <v>0.55932000000000004</v>
      </c>
      <c r="AQ190" s="42">
        <v>59.666699999999999</v>
      </c>
      <c r="AR190" s="15">
        <v>19.2182</v>
      </c>
      <c r="AS190" s="15">
        <v>472.94900000000001</v>
      </c>
      <c r="AT190" s="15">
        <v>53.621000000000002</v>
      </c>
      <c r="AU190" s="42">
        <v>1.0092000000000001</v>
      </c>
      <c r="AV190" s="15">
        <v>61.007899999999999</v>
      </c>
      <c r="AW190" s="15">
        <v>87.8</v>
      </c>
      <c r="AX190" s="15">
        <v>777.87800000000004</v>
      </c>
      <c r="AY190" s="27">
        <v>7.02766</v>
      </c>
      <c r="AZ190" s="31">
        <v>32</v>
      </c>
      <c r="BA190" s="31">
        <v>0.80191800000000002</v>
      </c>
      <c r="BB190" s="31">
        <v>3.65666</v>
      </c>
      <c r="BC190" s="31">
        <v>0.77808600000000006</v>
      </c>
      <c r="BD190" s="49">
        <v>3.4384100000000002</v>
      </c>
      <c r="BE190" s="31">
        <v>9.1999999999999993</v>
      </c>
      <c r="BF190" s="31">
        <v>3</v>
      </c>
      <c r="BG190" s="31">
        <v>78.8</v>
      </c>
      <c r="BH190" s="49">
        <v>43</v>
      </c>
      <c r="BI190" s="31">
        <v>56.852298736572266</v>
      </c>
      <c r="BJ190" s="31">
        <v>6.4</v>
      </c>
      <c r="BK190" s="31">
        <v>2.1517499999999998</v>
      </c>
      <c r="BL190" s="31">
        <v>2.45004</v>
      </c>
      <c r="BM190" s="49">
        <v>2.3027700000000002</v>
      </c>
      <c r="BN190" s="31">
        <v>0.11</v>
      </c>
      <c r="BO190" s="31">
        <v>11.48</v>
      </c>
      <c r="BP190" s="31">
        <v>13</v>
      </c>
      <c r="BQ190" s="19">
        <v>40</v>
      </c>
    </row>
    <row r="191" spans="1:69">
      <c r="A191" s="1" t="s">
        <v>393</v>
      </c>
      <c r="B191" s="1" t="s">
        <v>394</v>
      </c>
      <c r="C191" s="3"/>
      <c r="D191" s="9">
        <v>34.17</v>
      </c>
      <c r="E191" s="13"/>
      <c r="F191" s="17"/>
      <c r="G191" s="9">
        <v>56.41</v>
      </c>
      <c r="H191" s="9">
        <v>20.29</v>
      </c>
      <c r="I191" s="9">
        <v>26.36</v>
      </c>
      <c r="J191" s="21">
        <v>33.6</v>
      </c>
      <c r="K191" s="13">
        <v>8.25</v>
      </c>
      <c r="L191" s="13">
        <v>17.23</v>
      </c>
      <c r="M191" s="13">
        <v>32.22</v>
      </c>
      <c r="N191" s="25"/>
      <c r="O191" s="29">
        <v>21.47</v>
      </c>
      <c r="P191" s="29"/>
      <c r="Q191" s="29">
        <v>15.37</v>
      </c>
      <c r="R191" s="17">
        <v>1.7</v>
      </c>
      <c r="T191" s="11">
        <v>367.87</v>
      </c>
      <c r="U191" s="11">
        <v>90.7</v>
      </c>
      <c r="V191" s="11">
        <v>31.988</v>
      </c>
      <c r="W191" s="35">
        <v>693.52300000000002</v>
      </c>
      <c r="X191" s="11">
        <v>50.411200000000001</v>
      </c>
      <c r="Y191" s="11">
        <v>7.4218299999999999</v>
      </c>
      <c r="Z191" s="11">
        <v>10.350099999999999</v>
      </c>
      <c r="AA191" s="35">
        <v>69.960700000000003</v>
      </c>
      <c r="AB191" s="11">
        <v>8.9476300000000002</v>
      </c>
      <c r="AD191" s="35">
        <v>165.25</v>
      </c>
      <c r="AE191" s="11">
        <v>13.7</v>
      </c>
      <c r="AF191" s="11">
        <v>9.6480999999999997E-2</v>
      </c>
      <c r="AG191" s="11">
        <v>5</v>
      </c>
      <c r="AH191" s="23">
        <v>18.911200000000001</v>
      </c>
      <c r="AI191" s="15">
        <v>26.831299999999999</v>
      </c>
      <c r="AJ191" s="15">
        <v>34.339799999999997</v>
      </c>
      <c r="AK191" s="15">
        <v>9.8838600000000003</v>
      </c>
      <c r="AL191" s="15">
        <v>0.53695000000000004</v>
      </c>
      <c r="AM191" s="42">
        <v>0.23205400000000001</v>
      </c>
      <c r="AN191" s="15">
        <v>22.075500000000002</v>
      </c>
      <c r="AP191" s="15">
        <v>0.10169</v>
      </c>
      <c r="AQ191" s="42">
        <v>33.666699999999999</v>
      </c>
      <c r="AR191" s="15">
        <v>16.004799999999999</v>
      </c>
      <c r="AS191" s="15">
        <v>456.72300000000001</v>
      </c>
      <c r="AT191" s="15">
        <v>35.716999999999999</v>
      </c>
      <c r="AU191" s="42">
        <v>8.5418999999999995E-2</v>
      </c>
      <c r="AV191" s="15">
        <v>90.9392</v>
      </c>
      <c r="AY191" s="27">
        <v>14.076700000000001</v>
      </c>
      <c r="AZ191" s="31">
        <v>-2</v>
      </c>
      <c r="BA191" s="31">
        <v>0.15340300000000001</v>
      </c>
      <c r="BB191" s="31">
        <v>2.3635700000000002</v>
      </c>
      <c r="BC191" s="31">
        <v>0.148838</v>
      </c>
      <c r="BD191" s="49">
        <v>0.71636699999999998</v>
      </c>
      <c r="BG191" s="31">
        <v>15.3</v>
      </c>
      <c r="BH191" s="49">
        <v>12</v>
      </c>
      <c r="BI191" s="31">
        <v>7.0054001808166504</v>
      </c>
      <c r="BJ191" s="31">
        <v>9.6999999999999993</v>
      </c>
      <c r="BK191" s="31">
        <v>1.06352</v>
      </c>
      <c r="BL191" s="31">
        <v>1.1468</v>
      </c>
      <c r="BM191" s="49">
        <v>6.3380000000000006E-2</v>
      </c>
      <c r="BO191" s="31">
        <v>1.19</v>
      </c>
      <c r="BP191" s="31">
        <v>0</v>
      </c>
      <c r="BQ191" s="19">
        <v>0</v>
      </c>
    </row>
    <row r="192" spans="1:69">
      <c r="A192" s="1" t="s">
        <v>157</v>
      </c>
      <c r="B192" s="1" t="s">
        <v>158</v>
      </c>
      <c r="C192" s="3">
        <v>87.11</v>
      </c>
      <c r="D192" s="9">
        <v>94.02</v>
      </c>
      <c r="E192" s="13">
        <v>91.39</v>
      </c>
      <c r="F192" s="17">
        <v>75.92</v>
      </c>
      <c r="G192" s="9">
        <v>99.03</v>
      </c>
      <c r="H192" s="9">
        <v>99.94</v>
      </c>
      <c r="I192" s="9">
        <v>95.9</v>
      </c>
      <c r="J192" s="21">
        <v>81.2</v>
      </c>
      <c r="K192" s="13">
        <v>95.58</v>
      </c>
      <c r="L192" s="13">
        <v>89.47</v>
      </c>
      <c r="M192" s="13">
        <v>86.44</v>
      </c>
      <c r="N192" s="25">
        <v>94.08</v>
      </c>
      <c r="O192" s="29">
        <v>93.56</v>
      </c>
      <c r="P192" s="29">
        <v>81.180000000000007</v>
      </c>
      <c r="Q192" s="29">
        <v>66.69</v>
      </c>
      <c r="R192" s="17">
        <v>62.25</v>
      </c>
      <c r="S192" s="11">
        <v>2.5</v>
      </c>
      <c r="T192" s="11">
        <v>4.8959999999999999</v>
      </c>
      <c r="U192" s="11">
        <v>3.3</v>
      </c>
      <c r="V192" s="11">
        <v>1.0529999999999999</v>
      </c>
      <c r="W192" s="35">
        <v>13.6412</v>
      </c>
      <c r="X192" s="11">
        <v>99.943399999999997</v>
      </c>
      <c r="Y192" s="11">
        <v>99.943399999999997</v>
      </c>
      <c r="Z192" s="11">
        <v>99.904399999999995</v>
      </c>
      <c r="AA192" s="35">
        <v>0</v>
      </c>
      <c r="AB192" s="11">
        <v>100</v>
      </c>
      <c r="AC192" s="11">
        <v>6.2417499999999997</v>
      </c>
      <c r="AD192" s="35">
        <v>0.52270899999999998</v>
      </c>
      <c r="AE192" s="11">
        <v>0.66</v>
      </c>
      <c r="AF192" s="11">
        <v>0.93341099999999999</v>
      </c>
      <c r="AG192" s="11">
        <v>3</v>
      </c>
      <c r="AH192" s="23">
        <v>5.1645500000000002</v>
      </c>
      <c r="AI192" s="15">
        <v>98.250500000000002</v>
      </c>
      <c r="AJ192" s="15">
        <v>98.718699999999998</v>
      </c>
      <c r="AK192" s="15">
        <v>127.95</v>
      </c>
      <c r="AL192" s="15">
        <v>1.00705</v>
      </c>
      <c r="AM192" s="42">
        <v>3.0415100000000002</v>
      </c>
      <c r="AN192" s="15">
        <v>111.163</v>
      </c>
      <c r="AO192" s="15">
        <v>80.561300000000003</v>
      </c>
      <c r="AP192" s="15">
        <v>0.93220000000000003</v>
      </c>
      <c r="AQ192" s="42">
        <v>83.75</v>
      </c>
      <c r="AR192" s="15">
        <v>25.3491</v>
      </c>
      <c r="AS192" s="15">
        <v>197.50399999999999</v>
      </c>
      <c r="AT192" s="15">
        <v>82.947000000000003</v>
      </c>
      <c r="AU192" s="42">
        <v>3.3194599999999999</v>
      </c>
      <c r="AV192" s="15">
        <v>12.248699999999999</v>
      </c>
      <c r="AW192" s="15">
        <v>99.71</v>
      </c>
      <c r="AX192" s="15">
        <v>210.92500000000001</v>
      </c>
      <c r="AY192" s="27">
        <v>17</v>
      </c>
      <c r="AZ192" s="31">
        <v>38</v>
      </c>
      <c r="BA192" s="31">
        <v>0.92173000000000005</v>
      </c>
      <c r="BB192" s="31">
        <v>3.5947300000000002</v>
      </c>
      <c r="BC192" s="31">
        <v>0.94813700000000001</v>
      </c>
      <c r="BD192" s="49">
        <v>4.79549</v>
      </c>
      <c r="BE192" s="31">
        <v>12</v>
      </c>
      <c r="BF192" s="31">
        <v>1</v>
      </c>
      <c r="BG192" s="31">
        <v>84.5</v>
      </c>
      <c r="BH192" s="49">
        <v>57</v>
      </c>
      <c r="BI192" s="31">
        <v>81.864601135253906</v>
      </c>
      <c r="BJ192" s="31">
        <v>5.8</v>
      </c>
      <c r="BK192" s="31">
        <v>2.4598</v>
      </c>
      <c r="BL192" s="31">
        <v>2.50657</v>
      </c>
      <c r="BM192" s="49">
        <v>3.3321700000000001</v>
      </c>
      <c r="BN192" s="31">
        <v>0.96</v>
      </c>
      <c r="BO192" s="31">
        <v>13.5</v>
      </c>
      <c r="BP192" s="31">
        <v>44</v>
      </c>
      <c r="BQ192" s="19">
        <v>50</v>
      </c>
    </row>
    <row r="193" spans="1:69">
      <c r="A193" s="1" t="s">
        <v>225</v>
      </c>
      <c r="B193" s="1" t="s">
        <v>226</v>
      </c>
      <c r="C193" s="3">
        <v>68.010000000000005</v>
      </c>
      <c r="D193" s="9">
        <v>78.48</v>
      </c>
      <c r="E193" s="13">
        <v>75.27</v>
      </c>
      <c r="F193" s="17">
        <v>50.29</v>
      </c>
      <c r="G193" s="9">
        <v>87.77</v>
      </c>
      <c r="H193" s="9">
        <v>80.989999999999995</v>
      </c>
      <c r="I193" s="9">
        <v>77.56</v>
      </c>
      <c r="J193" s="21">
        <v>67.59</v>
      </c>
      <c r="K193" s="13">
        <v>90.21</v>
      </c>
      <c r="L193" s="13">
        <v>71.66</v>
      </c>
      <c r="M193" s="13">
        <v>66.83</v>
      </c>
      <c r="N193" s="25">
        <v>72.38</v>
      </c>
      <c r="O193" s="29">
        <v>74.03</v>
      </c>
      <c r="P193" s="29">
        <v>63.27</v>
      </c>
      <c r="Q193" s="29">
        <v>34.47</v>
      </c>
      <c r="R193" s="17">
        <v>29.39</v>
      </c>
      <c r="S193" s="11">
        <v>22.1</v>
      </c>
      <c r="T193" s="11">
        <v>33.942999999999998</v>
      </c>
      <c r="U193" s="11">
        <v>9.4</v>
      </c>
      <c r="V193" s="11">
        <v>13.696999999999999</v>
      </c>
      <c r="W193" s="35">
        <v>38.596499999999999</v>
      </c>
      <c r="X193" s="11">
        <v>92.311899999999994</v>
      </c>
      <c r="Y193" s="11">
        <v>37.583399999999997</v>
      </c>
      <c r="Z193" s="11">
        <v>94.206699999999998</v>
      </c>
      <c r="AA193" s="35">
        <v>2.9063300000000001</v>
      </c>
      <c r="AB193" s="11">
        <v>95.588200000000001</v>
      </c>
      <c r="AC193" s="11">
        <v>3.9666700000000001</v>
      </c>
      <c r="AD193" s="35">
        <v>39.6646</v>
      </c>
      <c r="AE193" s="11">
        <v>2.91</v>
      </c>
      <c r="AF193" s="11">
        <v>0.75783199999999995</v>
      </c>
      <c r="AG193" s="11">
        <v>3</v>
      </c>
      <c r="AH193" s="23">
        <v>16.915800000000001</v>
      </c>
      <c r="AI193" s="15">
        <v>91.181399999999996</v>
      </c>
      <c r="AJ193" s="15">
        <v>99.080100000000002</v>
      </c>
      <c r="AK193" s="15">
        <v>97.695599999999999</v>
      </c>
      <c r="AL193" s="15">
        <v>1.0343599999999999</v>
      </c>
      <c r="AM193" s="42">
        <v>2.3798599999999999</v>
      </c>
      <c r="AN193" s="15">
        <v>124.03400000000001</v>
      </c>
      <c r="AO193" s="15">
        <v>32.051000000000002</v>
      </c>
      <c r="AP193" s="15">
        <v>0.66102000000000005</v>
      </c>
      <c r="AQ193" s="42">
        <v>83.5</v>
      </c>
      <c r="AR193" s="15">
        <v>22.012</v>
      </c>
      <c r="AS193" s="15">
        <v>302.36500000000001</v>
      </c>
      <c r="AT193" s="15">
        <v>69.304000000000002</v>
      </c>
      <c r="AU193" s="42">
        <v>1.8850100000000001</v>
      </c>
      <c r="AV193" s="15">
        <v>37.557499999999997</v>
      </c>
      <c r="AW193" s="15">
        <v>0</v>
      </c>
      <c r="AX193" s="15">
        <v>184.22300000000001</v>
      </c>
      <c r="AY193" s="27">
        <v>15.4397</v>
      </c>
      <c r="AZ193" s="31">
        <v>24</v>
      </c>
      <c r="BA193" s="31">
        <v>0.76461400000000002</v>
      </c>
      <c r="BB193" s="31">
        <v>3.0009600000000001</v>
      </c>
      <c r="BC193" s="31">
        <v>0.74312800000000001</v>
      </c>
      <c r="BD193" s="49">
        <v>4.0481400000000001</v>
      </c>
      <c r="BE193" s="31">
        <v>40</v>
      </c>
      <c r="BF193" s="31">
        <v>9</v>
      </c>
      <c r="BG193" s="31">
        <v>73.5</v>
      </c>
      <c r="BH193" s="49">
        <v>38</v>
      </c>
      <c r="BI193" s="31">
        <v>5.7659001350402832</v>
      </c>
      <c r="BJ193" s="31">
        <v>8.6999999999999993</v>
      </c>
      <c r="BK193" s="31">
        <v>1.71201</v>
      </c>
      <c r="BL193" s="31">
        <v>1.83379</v>
      </c>
      <c r="BM193" s="49">
        <v>2.0867499999999999</v>
      </c>
      <c r="BN193" s="31">
        <v>0.52</v>
      </c>
      <c r="BO193" s="31">
        <v>11.6</v>
      </c>
      <c r="BP193" s="31">
        <v>1</v>
      </c>
      <c r="BQ193" s="19">
        <v>10</v>
      </c>
    </row>
    <row r="194" spans="1:69">
      <c r="A194" s="1" t="s">
        <v>507</v>
      </c>
      <c r="B194" s="1" t="s">
        <v>508</v>
      </c>
      <c r="C194" s="3"/>
      <c r="D194" s="9"/>
      <c r="E194" s="13"/>
      <c r="F194" s="17"/>
      <c r="G194" s="9"/>
      <c r="H194" s="9"/>
      <c r="I194" s="9"/>
      <c r="J194" s="21"/>
      <c r="K194" s="13"/>
      <c r="L194" s="13"/>
      <c r="M194" s="13"/>
      <c r="N194" s="25"/>
      <c r="O194" s="29"/>
      <c r="P194" s="29"/>
      <c r="Q194" s="29"/>
      <c r="R194" s="17"/>
      <c r="X194" s="11">
        <v>98.95</v>
      </c>
      <c r="Y194" s="11">
        <v>97.9</v>
      </c>
      <c r="Z194" s="11">
        <v>99.887500000000003</v>
      </c>
      <c r="AN194" s="15">
        <v>61.933100000000003</v>
      </c>
      <c r="AY194" s="27">
        <v>13.2219</v>
      </c>
      <c r="BP194" s="31">
        <v>0</v>
      </c>
      <c r="BQ194" s="19">
        <v>0</v>
      </c>
    </row>
    <row r="195" spans="1:69">
      <c r="A195" s="1" t="s">
        <v>467</v>
      </c>
      <c r="B195" s="1" t="s">
        <v>468</v>
      </c>
      <c r="C195" s="3"/>
      <c r="D195" s="9"/>
      <c r="E195" s="13"/>
      <c r="F195" s="17"/>
      <c r="G195" s="9"/>
      <c r="H195" s="9"/>
      <c r="I195" s="9"/>
      <c r="J195" s="21"/>
      <c r="K195" s="13"/>
      <c r="L195" s="13"/>
      <c r="M195" s="13"/>
      <c r="N195" s="25"/>
      <c r="O195" s="29"/>
      <c r="P195" s="29"/>
      <c r="Q195" s="29"/>
      <c r="R195" s="17"/>
      <c r="U195" s="11">
        <v>9.3000000000000007</v>
      </c>
      <c r="X195" s="11">
        <v>98.967600000000004</v>
      </c>
      <c r="Y195" s="11">
        <v>98.967600000000004</v>
      </c>
      <c r="Z195" s="11">
        <v>91.609099999999998</v>
      </c>
      <c r="AB195" s="11">
        <v>100</v>
      </c>
      <c r="AE195" s="11">
        <v>33.549999999999997</v>
      </c>
      <c r="AN195" s="15">
        <v>139.696</v>
      </c>
      <c r="AO195" s="15">
        <v>76.817700000000002</v>
      </c>
      <c r="AP195" s="15">
        <v>0.27118999999999999</v>
      </c>
      <c r="AX195" s="15">
        <v>303.77100000000002</v>
      </c>
      <c r="AY195" s="27">
        <v>10.852499999999999</v>
      </c>
      <c r="AZ195" s="31">
        <v>36</v>
      </c>
      <c r="BP195" s="31">
        <v>0</v>
      </c>
      <c r="BQ195" s="19">
        <v>0</v>
      </c>
    </row>
    <row r="196" spans="1:69">
      <c r="A196" s="1" t="s">
        <v>471</v>
      </c>
      <c r="B196" s="1" t="s">
        <v>472</v>
      </c>
      <c r="C196" s="3"/>
      <c r="D196" s="9"/>
      <c r="E196" s="13"/>
      <c r="F196" s="17"/>
      <c r="G196" s="9">
        <v>90.52</v>
      </c>
      <c r="H196" s="9">
        <v>96.28</v>
      </c>
      <c r="I196" s="9"/>
      <c r="J196" s="21"/>
      <c r="K196" s="13"/>
      <c r="L196" s="13"/>
      <c r="M196" s="13"/>
      <c r="N196" s="25">
        <v>74.650000000000006</v>
      </c>
      <c r="O196" s="29"/>
      <c r="P196" s="29"/>
      <c r="Q196" s="29"/>
      <c r="R196" s="17"/>
      <c r="S196" s="11">
        <v>17</v>
      </c>
      <c r="T196" s="11">
        <v>84.765000000000001</v>
      </c>
      <c r="U196" s="11">
        <v>13.3</v>
      </c>
      <c r="V196" s="11">
        <v>3.0779999999999998</v>
      </c>
      <c r="W196" s="35">
        <v>41.1708</v>
      </c>
      <c r="X196" s="11">
        <v>98.162499999999994</v>
      </c>
      <c r="Y196" s="11">
        <v>95.991399999999999</v>
      </c>
      <c r="Z196" s="11">
        <v>90.908100000000005</v>
      </c>
      <c r="AA196" s="35">
        <v>0</v>
      </c>
      <c r="AB196" s="11">
        <v>97.760900000000007</v>
      </c>
      <c r="AD196" s="35">
        <v>2.90008</v>
      </c>
      <c r="AE196" s="11">
        <v>21.56</v>
      </c>
      <c r="AH196" s="23">
        <v>16.740200000000002</v>
      </c>
      <c r="AK196" s="15">
        <v>87.847700000000003</v>
      </c>
      <c r="AL196" s="15">
        <v>1.00928</v>
      </c>
      <c r="AN196" s="15">
        <v>99.232100000000003</v>
      </c>
      <c r="AO196" s="15">
        <v>46.729100000000003</v>
      </c>
      <c r="AP196" s="15">
        <v>0.23729</v>
      </c>
      <c r="AR196" s="15">
        <v>22.361999999999998</v>
      </c>
      <c r="AS196" s="15">
        <v>371.04</v>
      </c>
      <c r="AT196" s="15">
        <v>59.628999999999998</v>
      </c>
      <c r="AV196" s="15">
        <v>24.635100000000001</v>
      </c>
      <c r="AW196" s="15">
        <v>64.44</v>
      </c>
      <c r="AX196" s="15">
        <v>612.97500000000002</v>
      </c>
      <c r="AY196" s="27">
        <v>10.448399999999999</v>
      </c>
      <c r="AZ196" s="31">
        <v>38</v>
      </c>
      <c r="BE196" s="31">
        <v>28.9</v>
      </c>
      <c r="BG196" s="31">
        <v>74.7</v>
      </c>
      <c r="BH196" s="49">
        <v>55</v>
      </c>
      <c r="BO196" s="31">
        <v>11.94</v>
      </c>
      <c r="BP196" s="31">
        <v>0</v>
      </c>
      <c r="BQ196" s="19">
        <v>0</v>
      </c>
    </row>
    <row r="197" spans="1:69">
      <c r="A197" s="1" t="s">
        <v>477</v>
      </c>
      <c r="B197" s="1" t="s">
        <v>478</v>
      </c>
      <c r="C197" s="3"/>
      <c r="D197" s="9"/>
      <c r="E197" s="13"/>
      <c r="F197" s="17"/>
      <c r="G197" s="9"/>
      <c r="H197" s="9"/>
      <c r="I197" s="9"/>
      <c r="J197" s="21"/>
      <c r="K197" s="13"/>
      <c r="L197" s="13"/>
      <c r="M197" s="13"/>
      <c r="N197" s="25"/>
      <c r="O197" s="29"/>
      <c r="P197" s="29"/>
      <c r="Q197" s="29"/>
      <c r="R197" s="17"/>
      <c r="AB197" s="11">
        <v>71.970299999999995</v>
      </c>
      <c r="BP197" s="31">
        <v>0</v>
      </c>
      <c r="BQ197" s="19">
        <v>0</v>
      </c>
    </row>
    <row r="198" spans="1:69">
      <c r="A198" s="1" t="s">
        <v>513</v>
      </c>
      <c r="B198" s="1" t="s">
        <v>514</v>
      </c>
      <c r="C198" s="3"/>
      <c r="D198" s="9"/>
      <c r="E198" s="13"/>
      <c r="F198" s="17"/>
      <c r="G198" s="9"/>
      <c r="H198" s="9"/>
      <c r="I198" s="9"/>
      <c r="J198" s="21"/>
      <c r="K198" s="13"/>
      <c r="L198" s="13"/>
      <c r="M198" s="13"/>
      <c r="N198" s="25"/>
      <c r="O198" s="29"/>
      <c r="P198" s="29"/>
      <c r="Q198" s="29"/>
      <c r="R198" s="17"/>
      <c r="X198" s="11">
        <v>91.4</v>
      </c>
      <c r="Y198" s="11">
        <v>90.5</v>
      </c>
      <c r="Z198" s="11">
        <v>99.340800000000002</v>
      </c>
      <c r="AE198" s="11">
        <v>15.94</v>
      </c>
      <c r="AY198" s="27">
        <v>1.8900000000000001E-4</v>
      </c>
      <c r="BP198" s="31">
        <v>0</v>
      </c>
      <c r="BQ198" s="19">
        <v>0</v>
      </c>
    </row>
    <row r="199" spans="1:69">
      <c r="A199" s="1" t="s">
        <v>525</v>
      </c>
      <c r="B199" s="1" t="s">
        <v>526</v>
      </c>
      <c r="C199" s="3"/>
      <c r="D199" s="9"/>
      <c r="E199" s="13"/>
      <c r="F199" s="17"/>
      <c r="G199" s="9">
        <v>92.41</v>
      </c>
      <c r="H199" s="9"/>
      <c r="I199" s="9"/>
      <c r="J199" s="21"/>
      <c r="K199" s="13"/>
      <c r="L199" s="13"/>
      <c r="M199" s="13"/>
      <c r="N199" s="25">
        <v>80</v>
      </c>
      <c r="O199" s="29"/>
      <c r="P199" s="29"/>
      <c r="Q199" s="29"/>
      <c r="R199" s="17"/>
      <c r="S199" s="11">
        <v>6</v>
      </c>
      <c r="T199" s="11">
        <v>42.615000000000002</v>
      </c>
      <c r="U199" s="11">
        <v>16.600000000000001</v>
      </c>
      <c r="V199" s="11">
        <v>9.4960000000000004</v>
      </c>
      <c r="W199" s="35">
        <v>75.459500000000006</v>
      </c>
      <c r="X199" s="11">
        <v>95.145200000000003</v>
      </c>
      <c r="Y199" s="11">
        <v>92.966800000000006</v>
      </c>
      <c r="Z199" s="11">
        <v>87.184299999999993</v>
      </c>
      <c r="AB199" s="11">
        <v>100</v>
      </c>
      <c r="AD199" s="35">
        <v>6.9203599999999996</v>
      </c>
      <c r="AE199" s="11">
        <v>25.61</v>
      </c>
      <c r="AH199" s="23">
        <v>13.6876</v>
      </c>
      <c r="AJ199" s="15">
        <v>99.917100000000005</v>
      </c>
      <c r="AK199" s="15">
        <v>106.922</v>
      </c>
      <c r="AL199" s="15">
        <v>0.98643000000000003</v>
      </c>
      <c r="AN199" s="15">
        <v>102.742</v>
      </c>
      <c r="AO199" s="15">
        <v>55.574599999999997</v>
      </c>
      <c r="AP199" s="15">
        <v>0.27118999999999999</v>
      </c>
      <c r="AR199" s="15">
        <v>18.694500000000001</v>
      </c>
      <c r="AS199" s="15">
        <v>527.31600000000003</v>
      </c>
      <c r="AT199" s="15">
        <v>55.085999999999999</v>
      </c>
      <c r="AV199" s="15">
        <v>41.707000000000001</v>
      </c>
      <c r="AW199" s="15">
        <v>64.44</v>
      </c>
      <c r="AX199" s="15">
        <v>243.87</v>
      </c>
      <c r="AY199" s="27">
        <v>13.723699999999999</v>
      </c>
      <c r="AZ199" s="31">
        <v>36</v>
      </c>
      <c r="BE199" s="31">
        <v>8.9</v>
      </c>
      <c r="BG199" s="31">
        <v>81</v>
      </c>
      <c r="BH199" s="49">
        <v>58</v>
      </c>
      <c r="BO199" s="31">
        <v>11.15</v>
      </c>
      <c r="BP199" s="31">
        <v>0</v>
      </c>
      <c r="BQ199" s="19">
        <v>0</v>
      </c>
    </row>
    <row r="200" spans="1:69">
      <c r="A200" s="1" t="s">
        <v>305</v>
      </c>
      <c r="B200" s="1" t="s">
        <v>306</v>
      </c>
      <c r="C200" s="3">
        <v>38.85</v>
      </c>
      <c r="D200" s="9">
        <v>49.86</v>
      </c>
      <c r="E200" s="13">
        <v>43.52</v>
      </c>
      <c r="F200" s="17">
        <v>23.17</v>
      </c>
      <c r="G200" s="9">
        <v>67.59</v>
      </c>
      <c r="H200" s="9">
        <v>46.13</v>
      </c>
      <c r="I200" s="9">
        <v>49.38</v>
      </c>
      <c r="J200" s="21">
        <v>36.35</v>
      </c>
      <c r="K200" s="13">
        <v>47.07</v>
      </c>
      <c r="L200" s="13">
        <v>43.28</v>
      </c>
      <c r="M200" s="13">
        <v>43.42</v>
      </c>
      <c r="N200" s="25">
        <v>40.29</v>
      </c>
      <c r="O200" s="29">
        <v>30.38</v>
      </c>
      <c r="P200" s="29">
        <v>40.04</v>
      </c>
      <c r="Q200" s="29">
        <v>12.23</v>
      </c>
      <c r="R200" s="17">
        <v>10.02</v>
      </c>
      <c r="S200" s="11">
        <v>25.6</v>
      </c>
      <c r="T200" s="11">
        <v>321.84199999999998</v>
      </c>
      <c r="U200" s="11">
        <v>65.099999999999994</v>
      </c>
      <c r="V200" s="11">
        <v>31.701000000000001</v>
      </c>
      <c r="W200" s="35">
        <v>140.46899999999999</v>
      </c>
      <c r="X200" s="11">
        <v>58.931399999999996</v>
      </c>
      <c r="Y200" s="11">
        <v>44.183100000000003</v>
      </c>
      <c r="Z200" s="11">
        <v>34.586100000000002</v>
      </c>
      <c r="AA200" s="35">
        <v>38.488900000000001</v>
      </c>
      <c r="AB200" s="11">
        <v>38.528399999999998</v>
      </c>
      <c r="AD200" s="35">
        <v>102.18899999999999</v>
      </c>
      <c r="AE200" s="11">
        <v>6.45</v>
      </c>
      <c r="AF200" s="11">
        <v>0.303087</v>
      </c>
      <c r="AG200" s="11">
        <v>4</v>
      </c>
      <c r="AH200" s="23">
        <v>44.411900000000003</v>
      </c>
      <c r="AI200" s="15">
        <v>53.517400000000002</v>
      </c>
      <c r="AJ200" s="15">
        <v>56.404299999999999</v>
      </c>
      <c r="AK200" s="15">
        <v>45.830300000000001</v>
      </c>
      <c r="AL200" s="15">
        <v>0.98714999999999997</v>
      </c>
      <c r="AM200" s="42">
        <v>0.22309499999999999</v>
      </c>
      <c r="AN200" s="15">
        <v>70.257999999999996</v>
      </c>
      <c r="AO200" s="15">
        <v>28</v>
      </c>
      <c r="AP200" s="15">
        <v>0.25424000000000002</v>
      </c>
      <c r="AQ200" s="42">
        <v>46</v>
      </c>
      <c r="AR200" s="15">
        <v>18.8918</v>
      </c>
      <c r="AS200" s="15">
        <v>493.37799999999999</v>
      </c>
      <c r="AT200" s="15">
        <v>47.783000000000001</v>
      </c>
      <c r="AU200" s="42">
        <v>0.66397899999999999</v>
      </c>
      <c r="AV200" s="15">
        <v>111.17700000000001</v>
      </c>
      <c r="AW200" s="15">
        <v>0</v>
      </c>
      <c r="AX200" s="15">
        <v>722.48</v>
      </c>
      <c r="AY200" s="27">
        <v>1.9859199999999999</v>
      </c>
      <c r="AZ200" s="31">
        <v>4</v>
      </c>
      <c r="BA200" s="31">
        <v>0.25131300000000001</v>
      </c>
      <c r="BB200" s="31">
        <v>1.38391</v>
      </c>
      <c r="BC200" s="31">
        <v>0.29834699999999997</v>
      </c>
      <c r="BD200" s="49">
        <v>2.3127399999999998</v>
      </c>
      <c r="BE200" s="31">
        <v>39.4</v>
      </c>
      <c r="BF200" s="31">
        <v>24</v>
      </c>
      <c r="BG200" s="31">
        <v>33.299999999999997</v>
      </c>
      <c r="BH200" s="49">
        <v>16</v>
      </c>
      <c r="BI200" s="31">
        <v>6.7508997917175293</v>
      </c>
      <c r="BJ200" s="31">
        <v>9.9991000000000003</v>
      </c>
      <c r="BK200" s="31">
        <v>1.1002700000000001</v>
      </c>
      <c r="BL200" s="31">
        <v>0.41432600000000003</v>
      </c>
      <c r="BM200" s="49">
        <v>0.35282000000000002</v>
      </c>
      <c r="BN200" s="31">
        <v>0.14000000000000001</v>
      </c>
      <c r="BO200" s="31">
        <v>5.67</v>
      </c>
      <c r="BP200" s="31">
        <v>0</v>
      </c>
      <c r="BQ200" s="19">
        <v>0</v>
      </c>
    </row>
    <row r="201" spans="1:69">
      <c r="A201" s="1" t="s">
        <v>321</v>
      </c>
      <c r="B201" s="1" t="s">
        <v>322</v>
      </c>
      <c r="C201" s="3">
        <v>67.010000000000005</v>
      </c>
      <c r="D201" s="9">
        <v>76.92</v>
      </c>
      <c r="E201" s="13">
        <v>65.099999999999994</v>
      </c>
      <c r="F201" s="17">
        <v>59.02</v>
      </c>
      <c r="G201" s="9">
        <v>91.21</v>
      </c>
      <c r="H201" s="9">
        <v>80.75</v>
      </c>
      <c r="I201" s="9">
        <v>75.28</v>
      </c>
      <c r="J201" s="21">
        <v>60.43</v>
      </c>
      <c r="K201" s="13">
        <v>73.98</v>
      </c>
      <c r="L201" s="13">
        <v>66.28</v>
      </c>
      <c r="M201" s="13">
        <v>57.5</v>
      </c>
      <c r="N201" s="25">
        <v>62.64</v>
      </c>
      <c r="O201" s="29">
        <v>87.59</v>
      </c>
      <c r="P201" s="29">
        <v>71.2</v>
      </c>
      <c r="Q201" s="29">
        <v>56.56</v>
      </c>
      <c r="R201" s="17">
        <v>20.72</v>
      </c>
      <c r="S201" s="11">
        <v>7.9</v>
      </c>
      <c r="T201" s="11">
        <v>61.183999999999997</v>
      </c>
      <c r="U201" s="11">
        <v>20</v>
      </c>
      <c r="V201" s="11">
        <v>8.4109999999999996</v>
      </c>
      <c r="W201" s="35">
        <v>79.499300000000005</v>
      </c>
      <c r="X201" s="11">
        <v>94.680899999999994</v>
      </c>
      <c r="Y201" s="11">
        <v>67.101200000000006</v>
      </c>
      <c r="Z201" s="11">
        <v>79.219200000000001</v>
      </c>
      <c r="AA201" s="35">
        <v>18.0684</v>
      </c>
      <c r="AB201" s="11">
        <v>87.176299999999998</v>
      </c>
      <c r="AC201" s="11">
        <v>3.4460600000000001</v>
      </c>
      <c r="AD201" s="35">
        <v>15.624000000000001</v>
      </c>
      <c r="AE201" s="11">
        <v>10.68</v>
      </c>
      <c r="AF201" s="11">
        <v>0.85405699999999996</v>
      </c>
      <c r="AH201" s="23">
        <v>22.827000000000002</v>
      </c>
      <c r="AI201" s="15">
        <v>92.868700000000004</v>
      </c>
      <c r="AJ201" s="15">
        <v>94.812200000000004</v>
      </c>
      <c r="AK201" s="15">
        <v>78.529600000000002</v>
      </c>
      <c r="AL201" s="15">
        <v>1.31708</v>
      </c>
      <c r="AM201" s="42">
        <v>2.21611</v>
      </c>
      <c r="AN201" s="15">
        <v>144.50700000000001</v>
      </c>
      <c r="AO201" s="15">
        <v>45.4</v>
      </c>
      <c r="AP201" s="15">
        <v>0.33898</v>
      </c>
      <c r="AQ201" s="42">
        <v>80</v>
      </c>
      <c r="AR201" s="15">
        <v>19.4894</v>
      </c>
      <c r="AS201" s="15">
        <v>444.11200000000002</v>
      </c>
      <c r="AT201" s="15">
        <v>56.372999999999998</v>
      </c>
      <c r="AU201" s="42">
        <v>2.6723599999999998</v>
      </c>
      <c r="AV201" s="15">
        <v>45.746499999999997</v>
      </c>
      <c r="AW201" s="15">
        <v>7.53</v>
      </c>
      <c r="AX201" s="15">
        <v>407.39800000000002</v>
      </c>
      <c r="AY201" s="27">
        <v>7.2214099999999997</v>
      </c>
      <c r="AZ201" s="31">
        <v>34</v>
      </c>
      <c r="BA201" s="31">
        <v>0.803782</v>
      </c>
      <c r="BB201" s="31">
        <v>3.8147799999999998</v>
      </c>
      <c r="BC201" s="31">
        <v>0.85040499999999997</v>
      </c>
      <c r="BD201" s="49">
        <v>4.5401800000000003</v>
      </c>
      <c r="BE201" s="31">
        <v>11.4</v>
      </c>
      <c r="BG201" s="31">
        <v>72.099999999999994</v>
      </c>
      <c r="BH201" s="49">
        <v>41</v>
      </c>
      <c r="BI201" s="31">
        <v>36.142799377441406</v>
      </c>
      <c r="BJ201" s="31">
        <v>5.5</v>
      </c>
      <c r="BK201" s="31">
        <v>2.5071699999999999</v>
      </c>
      <c r="BL201" s="31">
        <v>2.5183399999999998</v>
      </c>
      <c r="BM201" s="49">
        <v>2.5646399999999998</v>
      </c>
      <c r="BO201" s="31">
        <v>10.14</v>
      </c>
      <c r="BP201" s="31">
        <v>0</v>
      </c>
      <c r="BQ201" s="19">
        <v>0</v>
      </c>
    </row>
    <row r="202" spans="1:69">
      <c r="A202" s="1" t="s">
        <v>329</v>
      </c>
      <c r="B202" s="1" t="s">
        <v>330</v>
      </c>
      <c r="C202" s="3">
        <v>51.21</v>
      </c>
      <c r="D202" s="9">
        <v>60.54</v>
      </c>
      <c r="E202" s="13">
        <v>54.25</v>
      </c>
      <c r="F202" s="17">
        <v>38.840000000000003</v>
      </c>
      <c r="G202" s="9">
        <v>67.400000000000006</v>
      </c>
      <c r="H202" s="9">
        <v>64.650000000000006</v>
      </c>
      <c r="I202" s="9">
        <v>62.78</v>
      </c>
      <c r="J202" s="21">
        <v>47.34</v>
      </c>
      <c r="K202" s="13">
        <v>71.19</v>
      </c>
      <c r="L202" s="13">
        <v>37.89</v>
      </c>
      <c r="M202" s="13">
        <v>41.31</v>
      </c>
      <c r="N202" s="25">
        <v>66.59</v>
      </c>
      <c r="O202" s="29">
        <v>35.770000000000003</v>
      </c>
      <c r="P202" s="29">
        <v>70.81</v>
      </c>
      <c r="Q202" s="29">
        <v>33.42</v>
      </c>
      <c r="R202" s="17">
        <v>15.36</v>
      </c>
      <c r="S202" s="11">
        <v>19.600000000000001</v>
      </c>
      <c r="T202" s="11">
        <v>75.259</v>
      </c>
      <c r="U202" s="11">
        <v>70.400000000000006</v>
      </c>
      <c r="V202" s="11">
        <v>25.587</v>
      </c>
      <c r="W202" s="35">
        <v>709.14599999999996</v>
      </c>
      <c r="X202" s="11">
        <v>67.626099999999994</v>
      </c>
      <c r="Y202" s="11">
        <v>57.119599999999998</v>
      </c>
      <c r="Z202" s="11">
        <v>58.025799999999997</v>
      </c>
      <c r="AA202" s="35">
        <v>13.7118</v>
      </c>
      <c r="AB202" s="11">
        <v>65.790199999999999</v>
      </c>
      <c r="AC202" s="11">
        <v>3.74</v>
      </c>
      <c r="AD202" s="35">
        <v>76.6083</v>
      </c>
      <c r="AE202" s="11">
        <v>8.16</v>
      </c>
      <c r="AF202" s="11">
        <v>0.52275799999999994</v>
      </c>
      <c r="AG202" s="11">
        <v>3</v>
      </c>
      <c r="AH202" s="23">
        <v>40.9084</v>
      </c>
      <c r="AI202" s="15">
        <v>83.098299999999995</v>
      </c>
      <c r="AJ202" s="15">
        <v>76.281499999999994</v>
      </c>
      <c r="AK202" s="15">
        <v>67.042900000000003</v>
      </c>
      <c r="AL202" s="15">
        <v>0.99368999999999996</v>
      </c>
      <c r="AM202" s="42">
        <v>1.56176</v>
      </c>
      <c r="AN202" s="15">
        <v>74.082499999999996</v>
      </c>
      <c r="AO202" s="15">
        <v>28.573499999999999</v>
      </c>
      <c r="AP202" s="15">
        <v>0.25424000000000002</v>
      </c>
      <c r="AQ202" s="42">
        <v>21.8</v>
      </c>
      <c r="AR202" s="15">
        <v>15.8933</v>
      </c>
      <c r="AS202" s="15">
        <v>629.03399999999999</v>
      </c>
      <c r="AT202" s="15">
        <v>51.2</v>
      </c>
      <c r="AU202" s="42">
        <v>1.8253999999999999</v>
      </c>
      <c r="AV202" s="15">
        <v>74.338700000000003</v>
      </c>
      <c r="AW202" s="15">
        <v>64.23</v>
      </c>
      <c r="AX202" s="15">
        <v>283.24599999999998</v>
      </c>
      <c r="AY202" s="27">
        <v>4.0381099999999996</v>
      </c>
      <c r="AZ202" s="31">
        <v>1</v>
      </c>
      <c r="BA202" s="31">
        <v>0.41606399999999999</v>
      </c>
      <c r="BB202" s="31">
        <v>1.97183</v>
      </c>
      <c r="BC202" s="31">
        <v>0.59497699999999998</v>
      </c>
      <c r="BD202" s="49">
        <v>1.15425</v>
      </c>
      <c r="BE202" s="31">
        <v>19.2</v>
      </c>
      <c r="BF202" s="31">
        <v>7</v>
      </c>
      <c r="BG202" s="31">
        <v>80.5</v>
      </c>
      <c r="BH202" s="49">
        <v>39</v>
      </c>
      <c r="BI202" s="31">
        <v>17.979700088500977</v>
      </c>
      <c r="BJ202" s="31">
        <v>3.1</v>
      </c>
      <c r="BK202" s="31">
        <v>1.0293600000000001</v>
      </c>
      <c r="BL202" s="31">
        <v>1.6196600000000001</v>
      </c>
      <c r="BM202" s="49">
        <v>0.42862099999999997</v>
      </c>
      <c r="BN202" s="31">
        <v>0.08</v>
      </c>
      <c r="BO202" s="31">
        <v>10</v>
      </c>
      <c r="BP202" s="31">
        <v>0</v>
      </c>
      <c r="BQ202" s="19">
        <v>0</v>
      </c>
    </row>
    <row r="203" spans="1:69">
      <c r="A203" s="1" t="s">
        <v>327</v>
      </c>
      <c r="B203" s="1" t="s">
        <v>328</v>
      </c>
      <c r="C203" s="3">
        <v>88.99</v>
      </c>
      <c r="D203" s="9">
        <v>95.86</v>
      </c>
      <c r="E203" s="13">
        <v>89.9</v>
      </c>
      <c r="F203" s="17">
        <v>81.2</v>
      </c>
      <c r="G203" s="9">
        <v>98.99</v>
      </c>
      <c r="H203" s="9">
        <v>99.84</v>
      </c>
      <c r="I203" s="9">
        <v>97.56</v>
      </c>
      <c r="J203" s="21">
        <v>87.06</v>
      </c>
      <c r="K203" s="13">
        <v>92.09</v>
      </c>
      <c r="L203" s="13">
        <v>87.96</v>
      </c>
      <c r="M203" s="13">
        <v>86.5</v>
      </c>
      <c r="N203" s="25">
        <v>93.06</v>
      </c>
      <c r="O203" s="29">
        <v>95.98</v>
      </c>
      <c r="P203" s="29">
        <v>88.66</v>
      </c>
      <c r="Q203" s="29">
        <v>81.260000000000005</v>
      </c>
      <c r="R203" s="17">
        <v>58.88</v>
      </c>
      <c r="S203" s="11">
        <v>2.5</v>
      </c>
      <c r="T203" s="11">
        <v>3.6389999999999998</v>
      </c>
      <c r="U203" s="11">
        <v>2.9</v>
      </c>
      <c r="V203" s="11">
        <v>1.216</v>
      </c>
      <c r="W203" s="35">
        <v>18.1557</v>
      </c>
      <c r="X203" s="11">
        <v>100</v>
      </c>
      <c r="Y203" s="11">
        <v>100</v>
      </c>
      <c r="Z203" s="11">
        <v>99.3035</v>
      </c>
      <c r="AA203" s="35">
        <v>0</v>
      </c>
      <c r="AB203" s="11">
        <v>100</v>
      </c>
      <c r="AC203" s="11">
        <v>6.55959</v>
      </c>
      <c r="AD203" s="35">
        <v>0.76486200000000004</v>
      </c>
      <c r="AE203" s="11">
        <v>1.1499999999999999</v>
      </c>
      <c r="AF203" s="11">
        <v>0.96720099999999998</v>
      </c>
      <c r="AG203" s="11">
        <v>2</v>
      </c>
      <c r="AH203" s="23">
        <v>4.0863300000000002</v>
      </c>
      <c r="AJ203" s="15">
        <v>99.993399999999994</v>
      </c>
      <c r="AK203" s="15">
        <v>140.43700000000001</v>
      </c>
      <c r="AL203" s="15">
        <v>1.1403399999999999</v>
      </c>
      <c r="AM203" s="42">
        <v>3.2558699999999998</v>
      </c>
      <c r="AN203" s="15">
        <v>127.503</v>
      </c>
      <c r="AO203" s="15">
        <v>89.650899999999993</v>
      </c>
      <c r="AP203" s="15">
        <v>0.76271</v>
      </c>
      <c r="AQ203" s="42">
        <v>85</v>
      </c>
      <c r="AR203" s="15">
        <v>24.305499999999999</v>
      </c>
      <c r="AS203" s="15">
        <v>194.089</v>
      </c>
      <c r="AT203" s="15">
        <v>83.328000000000003</v>
      </c>
      <c r="AU203" s="42">
        <v>3.7016399999999998</v>
      </c>
      <c r="AV203" s="15">
        <v>6.8010999999999999</v>
      </c>
      <c r="AW203" s="15">
        <v>98.49</v>
      </c>
      <c r="AX203" s="15">
        <v>118.792</v>
      </c>
      <c r="AY203" s="27">
        <v>12.0528</v>
      </c>
      <c r="AZ203" s="31">
        <v>40</v>
      </c>
      <c r="BA203" s="31">
        <v>0.96936100000000003</v>
      </c>
      <c r="BB203" s="31">
        <v>3.7195900000000002</v>
      </c>
      <c r="BC203" s="31">
        <v>0.96953900000000004</v>
      </c>
      <c r="BD203" s="49">
        <v>4.7062999999999997</v>
      </c>
      <c r="BE203" s="31">
        <v>6.4</v>
      </c>
      <c r="BF203" s="31">
        <v>1</v>
      </c>
      <c r="BG203" s="31">
        <v>80</v>
      </c>
      <c r="BH203" s="49">
        <v>84</v>
      </c>
      <c r="BI203" s="31">
        <v>78.861900329589844</v>
      </c>
      <c r="BJ203" s="31">
        <v>1.8</v>
      </c>
      <c r="BK203" s="31">
        <v>3.3314499999999998</v>
      </c>
      <c r="BL203" s="31">
        <v>3.0807799999999999</v>
      </c>
      <c r="BM203" s="49">
        <v>3.0783200000000002</v>
      </c>
      <c r="BN203" s="31">
        <v>0.94</v>
      </c>
      <c r="BO203" s="31">
        <v>15.12</v>
      </c>
      <c r="BP203" s="31">
        <v>23</v>
      </c>
      <c r="BQ203" s="19">
        <v>40</v>
      </c>
    </row>
    <row r="204" spans="1:69">
      <c r="A204" s="1" t="s">
        <v>113</v>
      </c>
      <c r="B204" s="1" t="s">
        <v>114</v>
      </c>
      <c r="C204" s="3">
        <v>89.97</v>
      </c>
      <c r="D204" s="9">
        <v>96.6</v>
      </c>
      <c r="E204" s="13">
        <v>91.72</v>
      </c>
      <c r="F204" s="17">
        <v>81.59</v>
      </c>
      <c r="G204" s="9">
        <v>98.9</v>
      </c>
      <c r="H204" s="9">
        <v>99.97</v>
      </c>
      <c r="I204" s="9">
        <v>99.22</v>
      </c>
      <c r="J204" s="21">
        <v>88.29</v>
      </c>
      <c r="K204" s="13">
        <v>97.61</v>
      </c>
      <c r="L204" s="13">
        <v>87.5</v>
      </c>
      <c r="M204" s="13">
        <v>90.12</v>
      </c>
      <c r="N204" s="25">
        <v>91.65</v>
      </c>
      <c r="O204" s="29">
        <v>96.27</v>
      </c>
      <c r="P204" s="29">
        <v>90.12</v>
      </c>
      <c r="Q204" s="29">
        <v>77.23</v>
      </c>
      <c r="R204" s="17">
        <v>62.74</v>
      </c>
      <c r="S204" s="11">
        <v>2.5</v>
      </c>
      <c r="T204" s="11">
        <v>5.3179999999999996</v>
      </c>
      <c r="U204" s="11">
        <v>4.0999999999999996</v>
      </c>
      <c r="V204" s="11">
        <v>1.1419999999999999</v>
      </c>
      <c r="W204" s="35">
        <v>13.3787</v>
      </c>
      <c r="X204" s="11">
        <v>100</v>
      </c>
      <c r="Y204" s="11">
        <v>100</v>
      </c>
      <c r="Z204" s="11">
        <v>99.891000000000005</v>
      </c>
      <c r="AA204" s="35">
        <v>0</v>
      </c>
      <c r="AB204" s="11">
        <v>100</v>
      </c>
      <c r="AC204" s="11">
        <v>6.8645100000000001</v>
      </c>
      <c r="AD204" s="35">
        <v>0.48530099999999998</v>
      </c>
      <c r="AE204" s="11">
        <v>0.69</v>
      </c>
      <c r="AF204" s="11">
        <v>0.96700299999999995</v>
      </c>
      <c r="AG204" s="11">
        <v>2</v>
      </c>
      <c r="AH204" s="23">
        <v>4.3550700000000004</v>
      </c>
      <c r="AJ204" s="15">
        <v>99.987099999999998</v>
      </c>
      <c r="AK204" s="15">
        <v>102.29</v>
      </c>
      <c r="AL204" s="15">
        <v>0.96243999999999996</v>
      </c>
      <c r="AM204" s="42">
        <v>3.72566</v>
      </c>
      <c r="AN204" s="15">
        <v>133.80699999999999</v>
      </c>
      <c r="AO204" s="15">
        <v>89.134699999999995</v>
      </c>
      <c r="AP204" s="15">
        <v>0.57626999999999995</v>
      </c>
      <c r="AQ204" s="42">
        <v>100</v>
      </c>
      <c r="AR204" s="15">
        <v>25.398199999999999</v>
      </c>
      <c r="AS204" s="15">
        <v>170.977</v>
      </c>
      <c r="AT204" s="15">
        <v>86.182000000000002</v>
      </c>
      <c r="AU204" s="42">
        <v>3.7233299999999998</v>
      </c>
      <c r="AV204" s="15">
        <v>12.363300000000001</v>
      </c>
      <c r="AW204" s="15">
        <v>99.67</v>
      </c>
      <c r="AX204" s="15">
        <v>102.782</v>
      </c>
      <c r="AY204" s="27">
        <v>10.8224</v>
      </c>
      <c r="AZ204" s="31">
        <v>39</v>
      </c>
      <c r="BA204" s="31">
        <v>0.97805399999999998</v>
      </c>
      <c r="BB204" s="31">
        <v>3.7633200000000002</v>
      </c>
      <c r="BC204" s="31">
        <v>0.97833199999999998</v>
      </c>
      <c r="BD204" s="49">
        <v>4.7350300000000001</v>
      </c>
      <c r="BE204" s="31">
        <v>8.4</v>
      </c>
      <c r="BF204" s="31">
        <v>1</v>
      </c>
      <c r="BG204" s="31">
        <v>86.4</v>
      </c>
      <c r="BH204" s="49">
        <v>85</v>
      </c>
      <c r="BI204" s="31">
        <v>73.334999084472656</v>
      </c>
      <c r="BJ204" s="31">
        <v>3.6</v>
      </c>
      <c r="BK204" s="31">
        <v>3.0406499999999999</v>
      </c>
      <c r="BL204" s="31">
        <v>3.04</v>
      </c>
      <c r="BM204" s="49">
        <v>3.5726300000000002</v>
      </c>
      <c r="BN204" s="31">
        <v>1.1000000000000001</v>
      </c>
      <c r="BO204" s="31">
        <v>14.42</v>
      </c>
      <c r="BP204" s="31">
        <v>22</v>
      </c>
      <c r="BQ204" s="19">
        <v>50</v>
      </c>
    </row>
    <row r="205" spans="1:69">
      <c r="A205" s="2" t="s">
        <v>537</v>
      </c>
      <c r="B205" s="2" t="s">
        <v>538</v>
      </c>
      <c r="C205" s="4"/>
      <c r="D205" s="10"/>
      <c r="E205" s="14"/>
      <c r="F205" s="18"/>
      <c r="G205" s="10"/>
      <c r="H205" s="10"/>
      <c r="I205" s="10"/>
      <c r="J205" s="22"/>
      <c r="K205" s="14"/>
      <c r="L205" s="14"/>
      <c r="M205" s="14"/>
      <c r="N205" s="26"/>
      <c r="O205" s="30"/>
      <c r="P205" s="30"/>
      <c r="Q205" s="30"/>
      <c r="R205" s="18"/>
      <c r="S205" s="36"/>
      <c r="T205" s="36">
        <v>14.621</v>
      </c>
      <c r="U205" s="36">
        <v>17.5</v>
      </c>
      <c r="V205" s="36">
        <v>23.071999999999999</v>
      </c>
      <c r="W205" s="37">
        <v>21.153099999999998</v>
      </c>
      <c r="X205" s="36">
        <v>96.744900000000001</v>
      </c>
      <c r="Y205" s="36">
        <v>85.921300000000002</v>
      </c>
      <c r="Z205" s="36">
        <v>92.947199999999995</v>
      </c>
      <c r="AA205" s="37">
        <v>1.43333</v>
      </c>
      <c r="AB205" s="36">
        <v>100</v>
      </c>
      <c r="AC205" s="36"/>
      <c r="AD205" s="37">
        <v>0.16642299999999999</v>
      </c>
      <c r="AE205" s="36">
        <v>2.23</v>
      </c>
      <c r="AF205" s="36">
        <v>2.9669999999999998E-2</v>
      </c>
      <c r="AG205" s="36">
        <v>5</v>
      </c>
      <c r="AH205" s="38">
        <v>14.6831</v>
      </c>
      <c r="AI205" s="43"/>
      <c r="AJ205" s="43">
        <v>67.367199999999997</v>
      </c>
      <c r="AK205" s="43">
        <v>49.306899999999999</v>
      </c>
      <c r="AL205" s="43">
        <v>1.00078</v>
      </c>
      <c r="AM205" s="44">
        <v>0.65585499999999997</v>
      </c>
      <c r="AN205" s="43">
        <v>72.433700000000002</v>
      </c>
      <c r="AO205" s="43">
        <v>31.869599999999998</v>
      </c>
      <c r="AP205" s="43">
        <v>0.45762999999999998</v>
      </c>
      <c r="AQ205" s="44">
        <v>58.285699999999999</v>
      </c>
      <c r="AR205" s="43">
        <v>20.241199999999999</v>
      </c>
      <c r="AS205" s="43">
        <v>388.15100000000001</v>
      </c>
      <c r="AT205" s="43">
        <v>67.820999999999998</v>
      </c>
      <c r="AU205" s="44">
        <v>0.69787200000000005</v>
      </c>
      <c r="AV205" s="43">
        <v>75.944400000000002</v>
      </c>
      <c r="AW205" s="43">
        <v>83.33</v>
      </c>
      <c r="AX205" s="43"/>
      <c r="AY205" s="45">
        <v>0.70434200000000002</v>
      </c>
      <c r="AZ205" s="50">
        <v>-3</v>
      </c>
      <c r="BA205" s="50">
        <v>9.1125999999999999E-2</v>
      </c>
      <c r="BB205" s="50">
        <v>1.57297</v>
      </c>
      <c r="BC205" s="50">
        <v>5.3233000000000003E-2</v>
      </c>
      <c r="BD205" s="51">
        <v>3.0557799999999999</v>
      </c>
      <c r="BE205" s="50">
        <v>32.200000000000003</v>
      </c>
      <c r="BF205" s="50">
        <v>11</v>
      </c>
      <c r="BG205" s="50">
        <v>60</v>
      </c>
      <c r="BH205" s="51">
        <v>14</v>
      </c>
      <c r="BI205" s="50">
        <v>36.057098388671875</v>
      </c>
      <c r="BJ205" s="50">
        <v>9.9</v>
      </c>
      <c r="BK205" s="50">
        <v>0.60101899999999997</v>
      </c>
      <c r="BL205" s="50">
        <v>0.62646599999999997</v>
      </c>
      <c r="BM205" s="51">
        <v>0.46274700000000002</v>
      </c>
      <c r="BN205" s="50">
        <v>0.18</v>
      </c>
      <c r="BO205" s="50">
        <v>8.39</v>
      </c>
      <c r="BP205" s="50">
        <v>0</v>
      </c>
      <c r="BQ205" s="52">
        <v>0</v>
      </c>
    </row>
    <row r="206" spans="1:69">
      <c r="A206" s="1" t="s">
        <v>401</v>
      </c>
      <c r="B206" s="1" t="s">
        <v>402</v>
      </c>
      <c r="C206" s="3"/>
      <c r="D206" s="9"/>
      <c r="E206" s="13"/>
      <c r="F206" s="17"/>
      <c r="G206" s="9">
        <v>96.07</v>
      </c>
      <c r="H206" s="9"/>
      <c r="I206" s="9">
        <v>93.2</v>
      </c>
      <c r="J206" s="21">
        <v>82.71</v>
      </c>
      <c r="K206" s="13"/>
      <c r="L206" s="13">
        <v>82.69</v>
      </c>
      <c r="M206" s="13">
        <v>79.010000000000005</v>
      </c>
      <c r="N206" s="25">
        <v>82.29</v>
      </c>
      <c r="O206" s="29">
        <v>94.4</v>
      </c>
      <c r="P206" s="29"/>
      <c r="Q206" s="29">
        <v>63.85</v>
      </c>
      <c r="R206" s="17">
        <v>59.18</v>
      </c>
      <c r="S206" s="11">
        <v>5.2</v>
      </c>
      <c r="T206" s="11">
        <v>13.971</v>
      </c>
      <c r="V206" s="11">
        <v>4.6130000000000004</v>
      </c>
      <c r="W206" s="35">
        <v>34.735399999999998</v>
      </c>
      <c r="AC206" s="11">
        <v>5.7810100000000002</v>
      </c>
      <c r="AD206" s="35">
        <v>2.47342</v>
      </c>
      <c r="AE206" s="11">
        <v>0.82</v>
      </c>
      <c r="AF206" s="11">
        <v>0.95594800000000002</v>
      </c>
      <c r="AG206" s="11">
        <v>2</v>
      </c>
      <c r="AH206" s="23">
        <v>15.4191</v>
      </c>
      <c r="AM206" s="42">
        <v>3.8131900000000001</v>
      </c>
      <c r="AN206" s="15">
        <v>124.14400000000001</v>
      </c>
      <c r="AO206" s="15">
        <v>79.745199999999997</v>
      </c>
      <c r="AQ206" s="42">
        <v>79.5</v>
      </c>
      <c r="AR206" s="15">
        <v>23.479199999999999</v>
      </c>
      <c r="AS206" s="15">
        <v>278.49599999999998</v>
      </c>
      <c r="AT206" s="15">
        <v>72.775999999999996</v>
      </c>
      <c r="AU206" s="42">
        <v>3.7023799999999998</v>
      </c>
      <c r="AV206" s="15">
        <v>31.0031</v>
      </c>
      <c r="AW206" s="15">
        <v>71.260000000000005</v>
      </c>
      <c r="AY206" s="27">
        <v>16.999199999999998</v>
      </c>
      <c r="AZ206" s="31">
        <v>37</v>
      </c>
      <c r="BA206" s="31">
        <v>0.91024000000000005</v>
      </c>
      <c r="BB206" s="31">
        <v>3.8913600000000002</v>
      </c>
      <c r="BC206" s="31">
        <v>0.95948199999999995</v>
      </c>
      <c r="BD206" s="49">
        <v>4.7406600000000001</v>
      </c>
      <c r="BH206" s="49">
        <v>63</v>
      </c>
      <c r="BI206" s="31">
        <v>42.415000915527344</v>
      </c>
      <c r="BK206" s="31">
        <v>3.0366900000000001</v>
      </c>
      <c r="BL206" s="31">
        <v>2.7641800000000001</v>
      </c>
      <c r="BM206" s="49">
        <v>2.73787</v>
      </c>
      <c r="BN206" s="31">
        <v>1.0900000000000001</v>
      </c>
      <c r="BO206" s="31">
        <v>14.04</v>
      </c>
      <c r="BP206" s="31">
        <v>44</v>
      </c>
    </row>
    <row r="207" spans="1:69">
      <c r="A207" s="1" t="s">
        <v>337</v>
      </c>
      <c r="B207" s="1" t="s">
        <v>338</v>
      </c>
      <c r="C207" s="3">
        <v>53.09</v>
      </c>
      <c r="D207" s="9">
        <v>73.58</v>
      </c>
      <c r="E207" s="13">
        <v>57.64</v>
      </c>
      <c r="F207" s="17">
        <v>28.04</v>
      </c>
      <c r="G207" s="9">
        <v>76.75</v>
      </c>
      <c r="H207" s="9">
        <v>80.38</v>
      </c>
      <c r="I207" s="9">
        <v>74.17</v>
      </c>
      <c r="J207" s="21">
        <v>63.03</v>
      </c>
      <c r="K207" s="13">
        <v>81.94</v>
      </c>
      <c r="L207" s="13">
        <v>40.630000000000003</v>
      </c>
      <c r="M207" s="13">
        <v>49.44</v>
      </c>
      <c r="N207" s="25">
        <v>58.56</v>
      </c>
      <c r="O207" s="29">
        <v>28.91</v>
      </c>
      <c r="P207" s="29">
        <v>51.62</v>
      </c>
      <c r="Q207" s="29">
        <v>11.24</v>
      </c>
      <c r="R207" s="17">
        <v>20.38</v>
      </c>
      <c r="S207" s="11">
        <v>30.1</v>
      </c>
      <c r="T207" s="11">
        <v>34.911999999999999</v>
      </c>
      <c r="U207" s="11">
        <v>43.1</v>
      </c>
      <c r="V207" s="11">
        <v>28.413</v>
      </c>
      <c r="W207" s="35">
        <v>82.064599999999999</v>
      </c>
      <c r="X207" s="11">
        <v>74.139700000000005</v>
      </c>
      <c r="Y207" s="11">
        <v>60.3262</v>
      </c>
      <c r="Z207" s="11">
        <v>95.492099999999994</v>
      </c>
      <c r="AA207" s="35">
        <v>9.0279999999999999E-2</v>
      </c>
      <c r="AB207" s="11">
        <v>100</v>
      </c>
      <c r="AC207" s="11">
        <v>3.6836500000000001</v>
      </c>
      <c r="AD207" s="35">
        <v>65.215400000000002</v>
      </c>
      <c r="AE207" s="11">
        <v>1.44</v>
      </c>
      <c r="AF207" s="11">
        <v>0.219663</v>
      </c>
      <c r="AG207" s="11">
        <v>3</v>
      </c>
      <c r="AH207" s="23">
        <v>8.7442700000000002</v>
      </c>
      <c r="AJ207" s="15">
        <v>98.889600000000002</v>
      </c>
      <c r="AK207" s="15">
        <v>87.440700000000007</v>
      </c>
      <c r="AL207" s="15">
        <v>0.89897000000000005</v>
      </c>
      <c r="AM207" s="42">
        <v>0.87156999999999996</v>
      </c>
      <c r="AN207" s="15">
        <v>107.614</v>
      </c>
      <c r="AO207" s="15">
        <v>20.47</v>
      </c>
      <c r="AP207" s="15">
        <v>0.20338999999999999</v>
      </c>
      <c r="AQ207" s="42">
        <v>18.333300000000001</v>
      </c>
      <c r="AR207" s="15">
        <v>19.509699999999999</v>
      </c>
      <c r="AS207" s="15">
        <v>469.25200000000001</v>
      </c>
      <c r="AT207" s="15">
        <v>56.543999999999997</v>
      </c>
      <c r="AU207" s="42">
        <v>0.900698</v>
      </c>
      <c r="AV207" s="15">
        <v>112.64400000000001</v>
      </c>
      <c r="AW207" s="15">
        <v>58.85</v>
      </c>
      <c r="AX207" s="15">
        <v>561.40899999999999</v>
      </c>
      <c r="AY207" s="27">
        <v>10.8773</v>
      </c>
      <c r="AZ207" s="31">
        <v>1</v>
      </c>
      <c r="BA207" s="31">
        <v>0.15659300000000001</v>
      </c>
      <c r="BB207" s="31">
        <v>1.0801400000000001</v>
      </c>
      <c r="BC207" s="31">
        <v>0.33084000000000002</v>
      </c>
      <c r="BD207" s="49">
        <v>2.871</v>
      </c>
      <c r="BE207" s="31">
        <v>43.3</v>
      </c>
      <c r="BF207" s="31">
        <v>13</v>
      </c>
      <c r="BG207" s="31">
        <v>56.3</v>
      </c>
      <c r="BH207" s="49">
        <v>21</v>
      </c>
      <c r="BI207" s="31">
        <v>1.1198999881744385</v>
      </c>
      <c r="BJ207" s="31">
        <v>7.1</v>
      </c>
      <c r="BK207" s="31">
        <v>0.46333999999999997</v>
      </c>
      <c r="BL207" s="31">
        <v>0.132797</v>
      </c>
      <c r="BM207" s="49">
        <v>0.42687000000000003</v>
      </c>
      <c r="BN207" s="31">
        <v>0.26</v>
      </c>
      <c r="BO207" s="31">
        <v>11.78</v>
      </c>
      <c r="BP207" s="31">
        <v>0</v>
      </c>
      <c r="BQ207" s="19">
        <v>0</v>
      </c>
    </row>
    <row r="208" spans="1:69">
      <c r="A208" s="1" t="s">
        <v>345</v>
      </c>
      <c r="B208" s="1" t="s">
        <v>346</v>
      </c>
      <c r="C208" s="3">
        <v>52.01</v>
      </c>
      <c r="D208" s="9">
        <v>52.12</v>
      </c>
      <c r="E208" s="13">
        <v>58.84</v>
      </c>
      <c r="F208" s="17">
        <v>45.07</v>
      </c>
      <c r="G208" s="9">
        <v>60.9</v>
      </c>
      <c r="H208" s="9">
        <v>44.51</v>
      </c>
      <c r="I208" s="9">
        <v>42.49</v>
      </c>
      <c r="J208" s="21">
        <v>60.59</v>
      </c>
      <c r="K208" s="13">
        <v>65.14</v>
      </c>
      <c r="L208" s="13">
        <v>51.3</v>
      </c>
      <c r="M208" s="13">
        <v>48.61</v>
      </c>
      <c r="N208" s="25">
        <v>70.33</v>
      </c>
      <c r="O208" s="29">
        <v>68.12</v>
      </c>
      <c r="P208" s="29">
        <v>44.32</v>
      </c>
      <c r="Q208" s="29">
        <v>57.37</v>
      </c>
      <c r="R208" s="17">
        <v>10.48</v>
      </c>
      <c r="S208" s="11">
        <v>32.299999999999997</v>
      </c>
      <c r="T208" s="11">
        <v>351.762</v>
      </c>
      <c r="U208" s="11">
        <v>56.7</v>
      </c>
      <c r="V208" s="11">
        <v>32.67</v>
      </c>
      <c r="W208" s="35">
        <v>454.02699999999999</v>
      </c>
      <c r="X208" s="11">
        <v>50.145299999999999</v>
      </c>
      <c r="Y208" s="11">
        <v>34.878599999999999</v>
      </c>
      <c r="Z208" s="11">
        <v>23.534099999999999</v>
      </c>
      <c r="AA208" s="35">
        <v>15.660500000000001</v>
      </c>
      <c r="AB208" s="11">
        <v>32.799999999999997</v>
      </c>
      <c r="AC208" s="11">
        <v>3.1400100000000002</v>
      </c>
      <c r="AD208" s="35">
        <v>133.88999999999999</v>
      </c>
      <c r="AE208" s="11">
        <v>7.01</v>
      </c>
      <c r="AF208" s="11">
        <v>0.69467000000000001</v>
      </c>
      <c r="AG208" s="11">
        <v>3</v>
      </c>
      <c r="AH208" s="23">
        <v>20.7059</v>
      </c>
      <c r="AI208" s="15">
        <v>77.887200000000007</v>
      </c>
      <c r="AJ208" s="15">
        <v>79.044799999999995</v>
      </c>
      <c r="AK208" s="15">
        <v>31.6738</v>
      </c>
      <c r="AL208" s="15">
        <v>0.91532999999999998</v>
      </c>
      <c r="AM208" s="42">
        <v>2.6795100000000001</v>
      </c>
      <c r="AN208" s="15">
        <v>72.057900000000004</v>
      </c>
      <c r="AO208" s="15">
        <v>13</v>
      </c>
      <c r="AP208" s="15">
        <v>0.59321999999999997</v>
      </c>
      <c r="AQ208" s="42">
        <v>57.5</v>
      </c>
      <c r="AR208" s="15">
        <v>17.174099999999999</v>
      </c>
      <c r="AS208" s="15">
        <v>464.51900000000001</v>
      </c>
      <c r="AT208" s="15">
        <v>49.067999999999998</v>
      </c>
      <c r="AU208" s="42">
        <v>2.2931900000000001</v>
      </c>
      <c r="AV208" s="15">
        <v>59.935600000000001</v>
      </c>
      <c r="AW208" s="15">
        <v>54.03</v>
      </c>
      <c r="AX208" s="15">
        <v>640.971</v>
      </c>
      <c r="AY208" s="27">
        <v>16.9025</v>
      </c>
      <c r="AZ208" s="31">
        <v>22</v>
      </c>
      <c r="BA208" s="31">
        <v>0.65136899999999998</v>
      </c>
      <c r="BB208" s="31">
        <v>3.3113100000000002</v>
      </c>
      <c r="BC208" s="31">
        <v>0.71335899999999997</v>
      </c>
      <c r="BD208" s="49">
        <v>3.2232500000000002</v>
      </c>
      <c r="BE208" s="31">
        <v>80</v>
      </c>
      <c r="BF208" s="31">
        <v>20</v>
      </c>
      <c r="BG208" s="31">
        <v>55.9</v>
      </c>
      <c r="BH208" s="49">
        <v>36</v>
      </c>
      <c r="BI208" s="31">
        <v>6.2576999664306641</v>
      </c>
      <c r="BJ208" s="31">
        <v>4.9000000000000004</v>
      </c>
      <c r="BK208" s="31">
        <v>3.0107200000000001</v>
      </c>
      <c r="BL208" s="31">
        <v>2.3117999999999999</v>
      </c>
      <c r="BM208" s="49">
        <v>3.10507</v>
      </c>
      <c r="BN208" s="31">
        <v>0.03</v>
      </c>
      <c r="BO208" s="31">
        <v>7.06</v>
      </c>
      <c r="BP208" s="31">
        <v>0</v>
      </c>
      <c r="BQ208" s="19">
        <v>0</v>
      </c>
    </row>
    <row r="209" spans="1:69">
      <c r="A209" s="1" t="s">
        <v>335</v>
      </c>
      <c r="B209" s="1" t="s">
        <v>336</v>
      </c>
      <c r="C209" s="3">
        <v>67.349999999999994</v>
      </c>
      <c r="D209" s="9">
        <v>80.319999999999993</v>
      </c>
      <c r="E209" s="13">
        <v>75.8</v>
      </c>
      <c r="F209" s="17">
        <v>45.91</v>
      </c>
      <c r="G209" s="9">
        <v>91.11</v>
      </c>
      <c r="H209" s="9">
        <v>90.58</v>
      </c>
      <c r="I209" s="9">
        <v>88.88</v>
      </c>
      <c r="J209" s="21">
        <v>50.73</v>
      </c>
      <c r="K209" s="13">
        <v>86.8</v>
      </c>
      <c r="L209" s="13">
        <v>65.05</v>
      </c>
      <c r="M209" s="13">
        <v>70.02</v>
      </c>
      <c r="N209" s="25">
        <v>81.34</v>
      </c>
      <c r="O209" s="29">
        <v>39.99</v>
      </c>
      <c r="P209" s="29">
        <v>63.76</v>
      </c>
      <c r="Q209" s="29">
        <v>41.58</v>
      </c>
      <c r="R209" s="17">
        <v>38.33</v>
      </c>
      <c r="S209" s="11">
        <v>9.5</v>
      </c>
      <c r="T209" s="11">
        <v>27.852</v>
      </c>
      <c r="U209" s="11">
        <v>12.2</v>
      </c>
      <c r="V209" s="11">
        <v>13.036</v>
      </c>
      <c r="W209" s="35">
        <v>83.680300000000003</v>
      </c>
      <c r="X209" s="11">
        <v>98.231099999999998</v>
      </c>
      <c r="Y209" s="11">
        <v>66.652199999999993</v>
      </c>
      <c r="Z209" s="11">
        <v>95.011300000000006</v>
      </c>
      <c r="AA209" s="35">
        <v>0.45826</v>
      </c>
      <c r="AB209" s="11">
        <v>100</v>
      </c>
      <c r="AC209" s="11">
        <v>5.1819300000000004</v>
      </c>
      <c r="AD209" s="35">
        <v>11.5258</v>
      </c>
      <c r="AE209" s="11">
        <v>3.51</v>
      </c>
      <c r="AF209" s="11">
        <v>0.191965</v>
      </c>
      <c r="AG209" s="11">
        <v>3</v>
      </c>
      <c r="AH209" s="23">
        <v>27.299399999999999</v>
      </c>
      <c r="AI209" s="15">
        <v>92.868300000000005</v>
      </c>
      <c r="AJ209" s="15">
        <v>94.694400000000002</v>
      </c>
      <c r="AK209" s="15">
        <v>120.63200000000001</v>
      </c>
      <c r="AL209" s="15">
        <v>0.96055000000000001</v>
      </c>
      <c r="AM209" s="42">
        <v>1.74057</v>
      </c>
      <c r="AN209" s="15">
        <v>173.77699999999999</v>
      </c>
      <c r="AO209" s="15">
        <v>47.505000000000003</v>
      </c>
      <c r="AP209" s="15">
        <v>0.59321999999999997</v>
      </c>
      <c r="AQ209" s="42">
        <v>51.428600000000003</v>
      </c>
      <c r="AR209" s="15">
        <v>23.276700000000002</v>
      </c>
      <c r="AS209" s="15">
        <v>282.05700000000002</v>
      </c>
      <c r="AT209" s="15">
        <v>68.674999999999997</v>
      </c>
      <c r="AU209" s="42">
        <v>2.0670700000000002</v>
      </c>
      <c r="AV209" s="15">
        <v>33.587000000000003</v>
      </c>
      <c r="AW209" s="15">
        <v>77.05</v>
      </c>
      <c r="AX209" s="15">
        <v>352.69600000000003</v>
      </c>
      <c r="AY209" s="27">
        <v>13.1631</v>
      </c>
      <c r="AZ209" s="31">
        <v>6</v>
      </c>
      <c r="BA209" s="31">
        <v>0.12604399999999999</v>
      </c>
      <c r="BB209" s="31">
        <v>3.0217200000000002</v>
      </c>
      <c r="BC209" s="31">
        <v>0.22467100000000001</v>
      </c>
      <c r="BD209" s="49">
        <v>3.2159599999999999</v>
      </c>
      <c r="BE209" s="31">
        <v>51.4</v>
      </c>
      <c r="BF209" s="31">
        <v>11</v>
      </c>
      <c r="BG209" s="31">
        <v>90</v>
      </c>
      <c r="BH209" s="49">
        <v>37</v>
      </c>
      <c r="BI209" s="31">
        <v>32.710300445556641</v>
      </c>
      <c r="BJ209" s="31">
        <v>8.1999999999999993</v>
      </c>
      <c r="BK209" s="31">
        <v>2.5514899999999998</v>
      </c>
      <c r="BL209" s="31">
        <v>1.87425</v>
      </c>
      <c r="BM209" s="49">
        <v>1.2432799999999999</v>
      </c>
      <c r="BN209" s="31">
        <v>0.54</v>
      </c>
      <c r="BO209" s="31">
        <v>10.09</v>
      </c>
      <c r="BP209" s="31">
        <v>13</v>
      </c>
      <c r="BQ209" s="19">
        <v>20</v>
      </c>
    </row>
    <row r="210" spans="1:69">
      <c r="A210" s="1" t="s">
        <v>339</v>
      </c>
      <c r="B210" s="1" t="s">
        <v>340</v>
      </c>
      <c r="C210" s="3">
        <v>55.11</v>
      </c>
      <c r="D210" s="9">
        <v>60</v>
      </c>
      <c r="E210" s="13">
        <v>59.44</v>
      </c>
      <c r="F210" s="17">
        <v>45.9</v>
      </c>
      <c r="G210" s="9">
        <v>66.540000000000006</v>
      </c>
      <c r="H210" s="9">
        <v>53.64</v>
      </c>
      <c r="I210" s="9">
        <v>55.2</v>
      </c>
      <c r="J210" s="21">
        <v>64.599999999999994</v>
      </c>
      <c r="K210" s="13">
        <v>65.489999999999995</v>
      </c>
      <c r="L210" s="13">
        <v>53.76</v>
      </c>
      <c r="M210" s="13">
        <v>49.04</v>
      </c>
      <c r="N210" s="25">
        <v>69.459999999999994</v>
      </c>
      <c r="O210" s="29">
        <v>73.540000000000006</v>
      </c>
      <c r="P210" s="29">
        <v>51.57</v>
      </c>
      <c r="Q210" s="29">
        <v>45.54</v>
      </c>
      <c r="R210" s="17">
        <v>12.93</v>
      </c>
      <c r="S210" s="11">
        <v>26.9</v>
      </c>
      <c r="T210" s="11">
        <v>270.79899999999998</v>
      </c>
      <c r="U210" s="11">
        <v>49.7</v>
      </c>
      <c r="V210" s="11">
        <v>46.107999999999997</v>
      </c>
      <c r="W210" s="35">
        <v>133.58600000000001</v>
      </c>
      <c r="X210" s="11">
        <v>70.223299999999995</v>
      </c>
      <c r="Y210" s="11">
        <v>41.762700000000002</v>
      </c>
      <c r="Z210" s="11">
        <v>44.011099999999999</v>
      </c>
      <c r="AA210" s="35">
        <v>32.626100000000001</v>
      </c>
      <c r="AB210" s="11">
        <v>63.394100000000002</v>
      </c>
      <c r="AC210" s="11">
        <v>3.0451299999999999</v>
      </c>
      <c r="AD210" s="35">
        <v>101.801</v>
      </c>
      <c r="AE210" s="11">
        <v>3.69</v>
      </c>
      <c r="AF210" s="11">
        <v>0.89775799999999994</v>
      </c>
      <c r="AG210" s="11">
        <v>4</v>
      </c>
      <c r="AH210" s="23">
        <v>13.868</v>
      </c>
      <c r="AI210" s="15">
        <v>58.308999999999997</v>
      </c>
      <c r="AJ210" s="15">
        <v>82.359899999999996</v>
      </c>
      <c r="AK210" s="15">
        <v>74.318100000000001</v>
      </c>
      <c r="AL210" s="15">
        <v>1.0747899999999999</v>
      </c>
      <c r="AM210" s="42">
        <v>1.2050399999999999</v>
      </c>
      <c r="AN210" s="15">
        <v>117.613</v>
      </c>
      <c r="AO210" s="15">
        <v>25.246300000000002</v>
      </c>
      <c r="AP210" s="15">
        <v>0.27118999999999999</v>
      </c>
      <c r="AQ210" s="42">
        <v>57</v>
      </c>
      <c r="AR210" s="15">
        <v>20.043800000000001</v>
      </c>
      <c r="AS210" s="15">
        <v>388.93799999999999</v>
      </c>
      <c r="AT210" s="15">
        <v>46.401000000000003</v>
      </c>
      <c r="AU210" s="42">
        <v>1.0574600000000001</v>
      </c>
      <c r="AV210" s="15">
        <v>44.519199999999998</v>
      </c>
      <c r="AW210" s="15">
        <v>37.28</v>
      </c>
      <c r="AY210" s="27">
        <v>13.467000000000001</v>
      </c>
      <c r="AZ210" s="31">
        <v>32</v>
      </c>
      <c r="BA210" s="31">
        <v>0.75507899999999994</v>
      </c>
      <c r="BB210" s="31">
        <v>3.4904999999999999</v>
      </c>
      <c r="BC210" s="31">
        <v>0.50250399999999995</v>
      </c>
      <c r="BD210" s="49">
        <v>3.7210899999999998</v>
      </c>
      <c r="BE210" s="31">
        <v>65.2</v>
      </c>
      <c r="BF210" s="31">
        <v>8</v>
      </c>
      <c r="BG210" s="31">
        <v>47.2</v>
      </c>
      <c r="BH210" s="49">
        <v>38</v>
      </c>
      <c r="BJ210" s="31">
        <v>6.2</v>
      </c>
      <c r="BK210" s="31">
        <v>1.78163</v>
      </c>
      <c r="BL210" s="31">
        <v>1.8694599999999999</v>
      </c>
      <c r="BM210" s="49">
        <v>2.76187</v>
      </c>
      <c r="BO210" s="31">
        <v>6.92</v>
      </c>
      <c r="BP210" s="31">
        <v>0</v>
      </c>
      <c r="BQ210" s="19">
        <v>0</v>
      </c>
    </row>
    <row r="211" spans="1:69">
      <c r="A211" s="1" t="s">
        <v>333</v>
      </c>
      <c r="B211" s="1" t="s">
        <v>334</v>
      </c>
      <c r="C211" s="3">
        <v>47.78</v>
      </c>
      <c r="D211" s="9">
        <v>48.51</v>
      </c>
      <c r="E211" s="13">
        <v>51.49</v>
      </c>
      <c r="F211" s="17">
        <v>43.35</v>
      </c>
      <c r="G211" s="9">
        <v>69.77</v>
      </c>
      <c r="H211" s="9">
        <v>28.24</v>
      </c>
      <c r="I211" s="9">
        <v>38.96</v>
      </c>
      <c r="J211" s="21">
        <v>57.08</v>
      </c>
      <c r="K211" s="13">
        <v>70.260000000000005</v>
      </c>
      <c r="L211" s="13">
        <v>44.67</v>
      </c>
      <c r="M211" s="13">
        <v>44.44</v>
      </c>
      <c r="N211" s="25">
        <v>46.58</v>
      </c>
      <c r="O211" s="29">
        <v>69.22</v>
      </c>
      <c r="P211" s="29">
        <v>43.29</v>
      </c>
      <c r="Q211" s="29">
        <v>53.13</v>
      </c>
      <c r="R211" s="17">
        <v>7.77</v>
      </c>
      <c r="S211" s="11">
        <v>11.5</v>
      </c>
      <c r="T211" s="11">
        <v>269.78399999999999</v>
      </c>
      <c r="U211" s="11">
        <v>75.7</v>
      </c>
      <c r="V211" s="11">
        <v>19.556999999999999</v>
      </c>
      <c r="W211" s="35">
        <v>499.50900000000001</v>
      </c>
      <c r="X211" s="11">
        <v>62.817599999999999</v>
      </c>
      <c r="Y211" s="11">
        <v>24.398700000000002</v>
      </c>
      <c r="Z211" s="11">
        <v>13.948499999999999</v>
      </c>
      <c r="AA211" s="35">
        <v>74.719700000000003</v>
      </c>
      <c r="AB211" s="11">
        <v>46.928400000000003</v>
      </c>
      <c r="AD211" s="35">
        <v>167.8</v>
      </c>
      <c r="AE211" s="11">
        <v>9.14</v>
      </c>
      <c r="AF211" s="11">
        <v>0.61765300000000001</v>
      </c>
      <c r="AG211" s="11">
        <v>3</v>
      </c>
      <c r="AH211" s="23">
        <v>22.108499999999999</v>
      </c>
      <c r="AI211" s="15">
        <v>63.745600000000003</v>
      </c>
      <c r="AJ211" s="15">
        <v>86.682199999999995</v>
      </c>
      <c r="AK211" s="15">
        <v>55.070999999999998</v>
      </c>
      <c r="AM211" s="42">
        <v>3.0330300000000001</v>
      </c>
      <c r="AN211" s="15">
        <v>72.379099999999994</v>
      </c>
      <c r="AO211" s="15">
        <v>11.31</v>
      </c>
      <c r="AP211" s="15">
        <v>0.38983000000000001</v>
      </c>
      <c r="AQ211" s="42">
        <v>51.8</v>
      </c>
      <c r="AR211" s="15">
        <v>16.552199999999999</v>
      </c>
      <c r="AS211" s="15">
        <v>534.798</v>
      </c>
      <c r="AT211" s="15">
        <v>45.832000000000001</v>
      </c>
      <c r="AU211" s="42">
        <v>2.2523399999999998</v>
      </c>
      <c r="AV211" s="15">
        <v>130.78200000000001</v>
      </c>
      <c r="AW211" s="15">
        <v>0</v>
      </c>
      <c r="AX211" s="15">
        <v>735.6</v>
      </c>
      <c r="AY211" s="27">
        <v>16.7392</v>
      </c>
      <c r="AZ211" s="31">
        <v>18</v>
      </c>
      <c r="BA211" s="31">
        <v>0.78401200000000004</v>
      </c>
      <c r="BB211" s="31">
        <v>3.8236599999999998</v>
      </c>
      <c r="BC211" s="31">
        <v>0.34200199999999997</v>
      </c>
      <c r="BD211" s="49">
        <v>4.2331700000000003</v>
      </c>
      <c r="BE211" s="31">
        <v>64.599999999999994</v>
      </c>
      <c r="BF211" s="31">
        <v>16</v>
      </c>
      <c r="BG211" s="31">
        <v>35.5</v>
      </c>
      <c r="BH211" s="49">
        <v>32</v>
      </c>
      <c r="BI211" s="31">
        <v>12.555700302124023</v>
      </c>
      <c r="BJ211" s="31">
        <v>4.9000000000000004</v>
      </c>
      <c r="BK211" s="31">
        <v>2.3911199999999999</v>
      </c>
      <c r="BL211" s="31">
        <v>2.20275</v>
      </c>
      <c r="BM211" s="49">
        <v>2.9696799999999999</v>
      </c>
      <c r="BN211" s="31">
        <v>0.13</v>
      </c>
      <c r="BO211" s="31">
        <v>4.1900000000000004</v>
      </c>
      <c r="BP211" s="31">
        <v>0</v>
      </c>
      <c r="BQ211" s="19">
        <v>0</v>
      </c>
    </row>
    <row r="212" spans="1:69">
      <c r="A212" s="1" t="s">
        <v>517</v>
      </c>
      <c r="B212" s="1" t="s">
        <v>518</v>
      </c>
      <c r="C212" s="3"/>
      <c r="D212" s="9"/>
      <c r="E212" s="13"/>
      <c r="F212" s="17"/>
      <c r="G212" s="9"/>
      <c r="H212" s="9">
        <v>96.88</v>
      </c>
      <c r="I212" s="9"/>
      <c r="J212" s="21"/>
      <c r="K212" s="13"/>
      <c r="L212" s="13"/>
      <c r="M212" s="13"/>
      <c r="N212" s="25"/>
      <c r="O212" s="29"/>
      <c r="P212" s="29"/>
      <c r="Q212" s="29"/>
      <c r="R212" s="17"/>
      <c r="X212" s="11">
        <v>99.528800000000004</v>
      </c>
      <c r="Y212" s="11">
        <v>94.1</v>
      </c>
      <c r="Z212" s="11">
        <v>93.066500000000005</v>
      </c>
      <c r="AA212" s="35">
        <v>0</v>
      </c>
      <c r="AJ212" s="15">
        <v>94.595699999999994</v>
      </c>
      <c r="AK212" s="15">
        <v>70.149199999999993</v>
      </c>
      <c r="AL212" s="15">
        <v>1.01579</v>
      </c>
      <c r="AY212" s="27">
        <v>7.7565200000000001</v>
      </c>
      <c r="BP212" s="31">
        <v>0</v>
      </c>
      <c r="BQ212" s="19">
        <v>0</v>
      </c>
    </row>
    <row r="213" spans="1:69">
      <c r="A213" s="1" t="s">
        <v>519</v>
      </c>
      <c r="B213" s="1" t="s">
        <v>520</v>
      </c>
      <c r="C213" s="3"/>
      <c r="D213" s="9"/>
      <c r="E213" s="13"/>
      <c r="F213" s="17"/>
      <c r="G213" s="9"/>
      <c r="H213" s="9">
        <v>97.13</v>
      </c>
      <c r="I213" s="9"/>
      <c r="J213" s="21"/>
      <c r="K213" s="13"/>
      <c r="L213" s="13"/>
      <c r="M213" s="13"/>
      <c r="N213" s="25">
        <v>81.06</v>
      </c>
      <c r="O213" s="29"/>
      <c r="P213" s="29"/>
      <c r="Q213" s="29"/>
      <c r="R213" s="17">
        <v>20.260000000000002</v>
      </c>
      <c r="T213" s="11">
        <v>146.749</v>
      </c>
      <c r="U213" s="11">
        <v>16.399999999999999</v>
      </c>
      <c r="V213" s="11">
        <v>7.7510000000000003</v>
      </c>
      <c r="W213" s="35">
        <v>91.863299999999995</v>
      </c>
      <c r="X213" s="11">
        <v>99.905900000000003</v>
      </c>
      <c r="Y213" s="11">
        <v>94.159800000000004</v>
      </c>
      <c r="Z213" s="11">
        <v>93.467600000000004</v>
      </c>
      <c r="AA213" s="35">
        <v>0</v>
      </c>
      <c r="AB213" s="11">
        <v>97.02</v>
      </c>
      <c r="AD213" s="35">
        <v>48.456600000000002</v>
      </c>
      <c r="AE213" s="11">
        <v>0.95</v>
      </c>
      <c r="AH213" s="23">
        <v>16.621600000000001</v>
      </c>
      <c r="AI213" s="15">
        <v>99.385499999999993</v>
      </c>
      <c r="AJ213" s="15">
        <v>98.692099999999996</v>
      </c>
      <c r="AK213" s="15">
        <v>90.110200000000006</v>
      </c>
      <c r="AL213" s="15">
        <v>1.0908800000000001</v>
      </c>
      <c r="AN213" s="15">
        <v>74.681200000000004</v>
      </c>
      <c r="AO213" s="15">
        <v>39.950000000000003</v>
      </c>
      <c r="AP213" s="15">
        <v>0.35593000000000002</v>
      </c>
      <c r="AR213" s="15">
        <v>18.024799999999999</v>
      </c>
      <c r="AS213" s="15">
        <v>610.12699999999995</v>
      </c>
      <c r="AT213" s="15">
        <v>54</v>
      </c>
      <c r="AV213" s="15">
        <v>7.6673200000000001</v>
      </c>
      <c r="AW213" s="15">
        <v>58.45</v>
      </c>
      <c r="AX213" s="15">
        <v>626.17999999999995</v>
      </c>
      <c r="AY213" s="27">
        <v>17</v>
      </c>
      <c r="AZ213" s="31">
        <v>30</v>
      </c>
      <c r="BE213" s="31">
        <v>57</v>
      </c>
      <c r="BG213" s="31">
        <v>50.1</v>
      </c>
      <c r="BN213" s="31">
        <v>0.21</v>
      </c>
      <c r="BO213" s="31">
        <v>12.18</v>
      </c>
      <c r="BP213" s="31">
        <v>0</v>
      </c>
      <c r="BQ213" s="19">
        <v>0</v>
      </c>
    </row>
    <row r="214" spans="1:69">
      <c r="A214" s="1" t="s">
        <v>399</v>
      </c>
      <c r="B214" s="1" t="s">
        <v>400</v>
      </c>
      <c r="C214" s="3"/>
      <c r="D214" s="9">
        <v>82.53</v>
      </c>
      <c r="E214" s="13"/>
      <c r="F214" s="17">
        <v>59.71</v>
      </c>
      <c r="G214" s="9">
        <v>94.47</v>
      </c>
      <c r="H214" s="9">
        <v>94.28</v>
      </c>
      <c r="I214" s="9">
        <v>89.22</v>
      </c>
      <c r="J214" s="21">
        <v>52.16</v>
      </c>
      <c r="K214" s="13"/>
      <c r="L214" s="13">
        <v>79.25</v>
      </c>
      <c r="M214" s="13">
        <v>62.28</v>
      </c>
      <c r="N214" s="25">
        <v>78.36</v>
      </c>
      <c r="O214" s="29">
        <v>89.18</v>
      </c>
      <c r="P214" s="29">
        <v>69.45</v>
      </c>
      <c r="Q214" s="29">
        <v>55.89</v>
      </c>
      <c r="R214" s="17">
        <v>24.32</v>
      </c>
      <c r="S214" s="11">
        <v>4.8</v>
      </c>
      <c r="T214" s="11">
        <v>68.004000000000005</v>
      </c>
      <c r="U214" s="11">
        <v>18.5</v>
      </c>
      <c r="V214" s="11">
        <v>1.4590000000000001</v>
      </c>
      <c r="W214" s="35">
        <v>49.087299999999999</v>
      </c>
      <c r="X214" s="11">
        <v>96.940600000000003</v>
      </c>
      <c r="Y214" s="11">
        <v>92.141300000000001</v>
      </c>
      <c r="Z214" s="11">
        <v>92.146500000000003</v>
      </c>
      <c r="AB214" s="11">
        <v>100</v>
      </c>
      <c r="AC214" s="11">
        <v>4.9854599999999998</v>
      </c>
      <c r="AD214" s="35">
        <v>0.48940600000000001</v>
      </c>
      <c r="AE214" s="11">
        <v>30.88</v>
      </c>
      <c r="AF214" s="11">
        <v>0.90043899999999999</v>
      </c>
      <c r="AG214" s="11">
        <v>4</v>
      </c>
      <c r="AH214" s="23">
        <v>17.695</v>
      </c>
      <c r="AJ214" s="15">
        <v>98.733500000000006</v>
      </c>
      <c r="AM214" s="42">
        <v>3.36686</v>
      </c>
      <c r="AN214" s="15">
        <v>158.67500000000001</v>
      </c>
      <c r="AO214" s="15">
        <v>73.296899999999994</v>
      </c>
      <c r="AP214" s="15">
        <v>0.44068000000000002</v>
      </c>
      <c r="AQ214" s="42">
        <v>95</v>
      </c>
      <c r="AR214" s="15">
        <v>20.204599999999999</v>
      </c>
      <c r="AS214" s="15">
        <v>468.92399999999998</v>
      </c>
      <c r="AT214" s="15">
        <v>58.881999999999998</v>
      </c>
      <c r="AU214" s="42">
        <v>3.41655</v>
      </c>
      <c r="AV214" s="15">
        <v>35.655500000000004</v>
      </c>
      <c r="AW214" s="15">
        <v>70.83</v>
      </c>
      <c r="AX214" s="15">
        <v>593.97400000000005</v>
      </c>
      <c r="AY214" s="27">
        <v>16.853999999999999</v>
      </c>
      <c r="AZ214" s="31">
        <v>33</v>
      </c>
      <c r="BA214" s="31">
        <v>0.87258000000000002</v>
      </c>
      <c r="BB214" s="31">
        <v>3.8170000000000002</v>
      </c>
      <c r="BC214" s="31">
        <v>0.94097600000000003</v>
      </c>
      <c r="BD214" s="49">
        <v>4.2998099999999999</v>
      </c>
      <c r="BE214" s="31">
        <v>16.600000000000001</v>
      </c>
      <c r="BF214" s="31">
        <v>3</v>
      </c>
      <c r="BG214" s="31">
        <v>63.3</v>
      </c>
      <c r="BH214" s="49">
        <v>41</v>
      </c>
      <c r="BI214" s="31">
        <v>28.881500244140625</v>
      </c>
      <c r="BJ214" s="31">
        <v>3.9</v>
      </c>
      <c r="BK214" s="31">
        <v>2.5207600000000001</v>
      </c>
      <c r="BL214" s="31">
        <v>2.2214</v>
      </c>
      <c r="BM214" s="49">
        <v>2.38564</v>
      </c>
      <c r="BN214" s="31">
        <v>0.39</v>
      </c>
      <c r="BO214" s="31">
        <v>13.28</v>
      </c>
      <c r="BP214" s="31">
        <v>0</v>
      </c>
      <c r="BQ214" s="19">
        <v>0</v>
      </c>
    </row>
    <row r="215" spans="1:69">
      <c r="A215" s="1" t="s">
        <v>341</v>
      </c>
      <c r="B215" s="1" t="s">
        <v>342</v>
      </c>
      <c r="C215" s="3">
        <v>73.069999999999993</v>
      </c>
      <c r="D215" s="9">
        <v>85.5</v>
      </c>
      <c r="E215" s="13">
        <v>74.5</v>
      </c>
      <c r="F215" s="17">
        <v>59.2</v>
      </c>
      <c r="G215" s="9">
        <v>94.27</v>
      </c>
      <c r="H215" s="9">
        <v>92.53</v>
      </c>
      <c r="I215" s="9">
        <v>89.83</v>
      </c>
      <c r="J215" s="21">
        <v>65.37</v>
      </c>
      <c r="K215" s="13">
        <v>83.38</v>
      </c>
      <c r="L215" s="13">
        <v>73.2</v>
      </c>
      <c r="M215" s="13">
        <v>66.36</v>
      </c>
      <c r="N215" s="25">
        <v>75.06</v>
      </c>
      <c r="O215" s="29">
        <v>85.31</v>
      </c>
      <c r="P215" s="29">
        <v>72.16</v>
      </c>
      <c r="Q215" s="29">
        <v>49.01</v>
      </c>
      <c r="R215" s="17">
        <v>30.31</v>
      </c>
      <c r="S215" s="11">
        <v>5</v>
      </c>
      <c r="T215" s="11">
        <v>29.928000000000001</v>
      </c>
      <c r="U215" s="11">
        <v>13.6</v>
      </c>
      <c r="V215" s="11">
        <v>8.3960000000000008</v>
      </c>
      <c r="W215" s="35">
        <v>33.685600000000001</v>
      </c>
      <c r="X215" s="11">
        <v>94.230199999999996</v>
      </c>
      <c r="Y215" s="11">
        <v>86.820599999999999</v>
      </c>
      <c r="Z215" s="11">
        <v>93.127799999999993</v>
      </c>
      <c r="AA215" s="35">
        <v>2.6958199999999999</v>
      </c>
      <c r="AB215" s="11">
        <v>100</v>
      </c>
      <c r="AC215" s="11">
        <v>5.0978300000000001</v>
      </c>
      <c r="AD215" s="35">
        <v>0.39604600000000001</v>
      </c>
      <c r="AE215" s="11">
        <v>3.05</v>
      </c>
      <c r="AF215" s="11">
        <v>0.82818800000000004</v>
      </c>
      <c r="AG215" s="11">
        <v>3</v>
      </c>
      <c r="AH215" s="23">
        <v>24.617699999999999</v>
      </c>
      <c r="AI215" s="15">
        <v>79.0364</v>
      </c>
      <c r="AJ215" s="15">
        <v>99.760800000000003</v>
      </c>
      <c r="AK215" s="15">
        <v>92.869900000000001</v>
      </c>
      <c r="AL215" s="15">
        <v>1.11114</v>
      </c>
      <c r="AM215" s="42">
        <v>2.24979</v>
      </c>
      <c r="AN215" s="15">
        <v>125.246</v>
      </c>
      <c r="AO215" s="15">
        <v>49.6</v>
      </c>
      <c r="AP215" s="15">
        <v>0.69491999999999998</v>
      </c>
      <c r="AQ215" s="42">
        <v>71</v>
      </c>
      <c r="AR215" s="15">
        <v>21.723500000000001</v>
      </c>
      <c r="AS215" s="15">
        <v>313.95</v>
      </c>
      <c r="AT215" s="15">
        <v>66.522999999999996</v>
      </c>
      <c r="AU215" s="42">
        <v>2.20669</v>
      </c>
      <c r="AV215" s="15">
        <v>51.842100000000002</v>
      </c>
      <c r="AW215" s="15">
        <v>88.17</v>
      </c>
      <c r="AX215" s="15">
        <v>318.55099999999999</v>
      </c>
      <c r="AY215" s="27">
        <v>5.4412200000000004</v>
      </c>
      <c r="AZ215" s="31">
        <v>30</v>
      </c>
      <c r="BA215" s="31">
        <v>0.83011000000000001</v>
      </c>
      <c r="BB215" s="31">
        <v>2.9120499999999998</v>
      </c>
      <c r="BC215" s="31">
        <v>0.96465199999999995</v>
      </c>
      <c r="BD215" s="49">
        <v>4.8254799999999998</v>
      </c>
      <c r="BE215" s="31">
        <v>20.9</v>
      </c>
      <c r="BF215" s="31">
        <v>2</v>
      </c>
      <c r="BG215" s="31">
        <v>74.7</v>
      </c>
      <c r="BH215" s="49">
        <v>42</v>
      </c>
      <c r="BI215" s="31">
        <v>4.1935000419616699</v>
      </c>
      <c r="BJ215" s="31">
        <v>7.4</v>
      </c>
      <c r="BK215" s="31">
        <v>2.2295699999999998</v>
      </c>
      <c r="BL215" s="31">
        <v>2.6468400000000001</v>
      </c>
      <c r="BM215" s="49">
        <v>3.0513699999999999</v>
      </c>
      <c r="BN215" s="31">
        <v>0.52</v>
      </c>
      <c r="BO215" s="31">
        <v>9.1</v>
      </c>
      <c r="BP215" s="31">
        <v>2</v>
      </c>
      <c r="BQ215" s="19">
        <v>20</v>
      </c>
    </row>
    <row r="216" spans="1:69">
      <c r="A216" s="1" t="s">
        <v>343</v>
      </c>
      <c r="B216" s="1" t="s">
        <v>344</v>
      </c>
      <c r="C216" s="3">
        <v>66.81</v>
      </c>
      <c r="D216" s="9">
        <v>83.65</v>
      </c>
      <c r="E216" s="13">
        <v>73.61</v>
      </c>
      <c r="F216" s="17">
        <v>43.18</v>
      </c>
      <c r="G216" s="9">
        <v>95.48</v>
      </c>
      <c r="H216" s="9">
        <v>98.14</v>
      </c>
      <c r="I216" s="9">
        <v>86.04</v>
      </c>
      <c r="J216" s="21">
        <v>54.93</v>
      </c>
      <c r="K216" s="13">
        <v>85.03</v>
      </c>
      <c r="L216" s="13">
        <v>65.03</v>
      </c>
      <c r="M216" s="13">
        <v>68.989999999999995</v>
      </c>
      <c r="N216" s="25">
        <v>75.37</v>
      </c>
      <c r="O216" s="29">
        <v>43.07</v>
      </c>
      <c r="P216" s="29">
        <v>63.03</v>
      </c>
      <c r="Q216" s="29">
        <v>24.33</v>
      </c>
      <c r="R216" s="17">
        <v>42.28</v>
      </c>
      <c r="S216" s="11">
        <v>2.5</v>
      </c>
      <c r="T216" s="11">
        <v>15.528</v>
      </c>
      <c r="U216" s="11">
        <v>12.7</v>
      </c>
      <c r="V216" s="11">
        <v>9.5510000000000002</v>
      </c>
      <c r="W216" s="35">
        <v>14.936199999999999</v>
      </c>
      <c r="X216" s="11">
        <v>98.8994</v>
      </c>
      <c r="Y216" s="11">
        <v>98.8994</v>
      </c>
      <c r="Z216" s="11">
        <v>96.372699999999995</v>
      </c>
      <c r="AA216" s="35">
        <v>1.2493399999999999</v>
      </c>
      <c r="AB216" s="11">
        <v>100</v>
      </c>
      <c r="AC216" s="11">
        <v>4.4024799999999997</v>
      </c>
      <c r="AD216" s="35">
        <v>1.1577</v>
      </c>
      <c r="AE216" s="11">
        <v>4.3</v>
      </c>
      <c r="AF216" s="11">
        <v>0.402866</v>
      </c>
      <c r="AG216" s="11">
        <v>4</v>
      </c>
      <c r="AH216" s="23">
        <v>11.6289</v>
      </c>
      <c r="AI216" s="15">
        <v>95.601399999999998</v>
      </c>
      <c r="AJ216" s="15">
        <v>94.972899999999996</v>
      </c>
      <c r="AK216" s="15">
        <v>103.05</v>
      </c>
      <c r="AL216" s="15">
        <v>0.97382999999999997</v>
      </c>
      <c r="AM216" s="42">
        <v>0.91178099999999995</v>
      </c>
      <c r="AN216" s="15">
        <v>94.402500000000003</v>
      </c>
      <c r="AO216" s="15">
        <v>58.347700000000003</v>
      </c>
      <c r="AP216" s="15">
        <v>0.62712000000000001</v>
      </c>
      <c r="AQ216" s="42">
        <v>44.4</v>
      </c>
      <c r="AR216" s="15">
        <v>23.408899999999999</v>
      </c>
      <c r="AS216" s="15">
        <v>276.83100000000002</v>
      </c>
      <c r="AT216" s="15">
        <v>67.558999999999997</v>
      </c>
      <c r="AU216" s="42">
        <v>1.84341</v>
      </c>
      <c r="AV216" s="15">
        <v>40.699300000000001</v>
      </c>
      <c r="AW216" s="15">
        <v>92.21</v>
      </c>
      <c r="AX216" s="15">
        <v>250.03899999999999</v>
      </c>
      <c r="AY216" s="27">
        <v>0.230238</v>
      </c>
      <c r="AZ216" s="31">
        <v>16</v>
      </c>
      <c r="BA216" s="31">
        <v>0.17279600000000001</v>
      </c>
      <c r="BB216" s="31">
        <v>2.1846299999999998</v>
      </c>
      <c r="BC216" s="31">
        <v>0.37112099999999998</v>
      </c>
      <c r="BD216" s="49">
        <v>3.0960999999999999</v>
      </c>
      <c r="BE216" s="31">
        <v>27.6</v>
      </c>
      <c r="BF216" s="31">
        <v>10</v>
      </c>
      <c r="BG216" s="31">
        <v>61.6</v>
      </c>
      <c r="BH216" s="49">
        <v>40</v>
      </c>
      <c r="BI216" s="31">
        <v>22.956600189208984</v>
      </c>
      <c r="BJ216" s="31">
        <v>10</v>
      </c>
      <c r="BK216" s="31">
        <v>0.39425300000000002</v>
      </c>
      <c r="BL216" s="31">
        <v>2.5975199999999998</v>
      </c>
      <c r="BM216" s="49">
        <v>0.72087999999999997</v>
      </c>
      <c r="BN216" s="31">
        <v>0.36</v>
      </c>
      <c r="BO216" s="31">
        <v>8.76</v>
      </c>
      <c r="BP216" s="31">
        <v>26</v>
      </c>
      <c r="BQ216" s="19">
        <v>40</v>
      </c>
    </row>
    <row r="217" spans="1:69">
      <c r="A217" s="1" t="s">
        <v>397</v>
      </c>
      <c r="B217" s="1" t="s">
        <v>398</v>
      </c>
      <c r="C217" s="3"/>
      <c r="D217" s="9">
        <v>82.06</v>
      </c>
      <c r="E217" s="13"/>
      <c r="F217" s="17">
        <v>33.49</v>
      </c>
      <c r="G217" s="9">
        <v>89.25</v>
      </c>
      <c r="H217" s="9">
        <v>87.16</v>
      </c>
      <c r="I217" s="9">
        <v>91.22</v>
      </c>
      <c r="J217" s="21">
        <v>60.6</v>
      </c>
      <c r="K217" s="13"/>
      <c r="L217" s="13">
        <v>35.869999999999997</v>
      </c>
      <c r="M217" s="13">
        <v>48.26</v>
      </c>
      <c r="N217" s="25">
        <v>42.83</v>
      </c>
      <c r="O217" s="29">
        <v>22.61</v>
      </c>
      <c r="P217" s="29">
        <v>62.37</v>
      </c>
      <c r="Q217" s="29">
        <v>18.899999999999999</v>
      </c>
      <c r="R217" s="17">
        <v>30.09</v>
      </c>
      <c r="S217" s="11">
        <v>5.5</v>
      </c>
      <c r="T217" s="11">
        <v>10.881</v>
      </c>
      <c r="U217" s="11">
        <v>51</v>
      </c>
      <c r="V217" s="11">
        <v>10.68</v>
      </c>
      <c r="W217" s="35">
        <v>48.873600000000003</v>
      </c>
      <c r="X217" s="11">
        <v>94.454599999999999</v>
      </c>
      <c r="Y217" s="11">
        <v>55.622199999999999</v>
      </c>
      <c r="Z217" s="11">
        <v>96.567099999999996</v>
      </c>
      <c r="AA217" s="35">
        <v>9.8919999999999994E-2</v>
      </c>
      <c r="AB217" s="11">
        <v>100</v>
      </c>
      <c r="AD217" s="35">
        <v>0.692195</v>
      </c>
      <c r="AE217" s="11">
        <v>4.2</v>
      </c>
      <c r="AF217" s="11">
        <v>0.30635800000000002</v>
      </c>
      <c r="AG217" s="11">
        <v>3</v>
      </c>
      <c r="AH217" s="23">
        <v>8.57911</v>
      </c>
      <c r="AK217" s="15">
        <v>85.819699999999997</v>
      </c>
      <c r="AL217" s="15">
        <v>0.95889999999999997</v>
      </c>
      <c r="AM217" s="42">
        <v>2.4100600000000001</v>
      </c>
      <c r="AN217" s="15">
        <v>151.434</v>
      </c>
      <c r="AO217" s="15">
        <v>17.990300000000001</v>
      </c>
      <c r="AP217" s="15">
        <v>6.7799999999999999E-2</v>
      </c>
      <c r="AQ217" s="42">
        <v>14.651999999999999</v>
      </c>
      <c r="AR217" s="15">
        <v>18.867100000000001</v>
      </c>
      <c r="AS217" s="15">
        <v>600.33500000000004</v>
      </c>
      <c r="AT217" s="15">
        <v>56.341999999999999</v>
      </c>
      <c r="AU217" s="42">
        <v>1.63228</v>
      </c>
      <c r="AV217" s="15">
        <v>99.748500000000007</v>
      </c>
      <c r="AW217" s="15">
        <v>74.790000000000006</v>
      </c>
      <c r="AX217" s="15">
        <v>1467.8</v>
      </c>
      <c r="AY217" s="27">
        <v>3.20309</v>
      </c>
      <c r="AZ217" s="31">
        <v>0</v>
      </c>
      <c r="BA217" s="31">
        <v>5.0754000000000001E-2</v>
      </c>
      <c r="BB217" s="31">
        <v>1.41273</v>
      </c>
      <c r="BC217" s="31">
        <v>0.29541800000000001</v>
      </c>
      <c r="BD217" s="49">
        <v>1.83924</v>
      </c>
      <c r="BE217" s="31">
        <v>29.3</v>
      </c>
      <c r="BF217" s="31">
        <v>5</v>
      </c>
      <c r="BG217" s="31">
        <v>73.8</v>
      </c>
      <c r="BH217" s="49">
        <v>19</v>
      </c>
      <c r="BJ217" s="31">
        <v>6.3</v>
      </c>
      <c r="BK217" s="31">
        <v>0.60859399999999997</v>
      </c>
      <c r="BL217" s="31">
        <v>0.42130099999999998</v>
      </c>
      <c r="BM217" s="49">
        <v>0.60749399999999998</v>
      </c>
      <c r="BO217" s="31">
        <v>14.01</v>
      </c>
      <c r="BP217" s="31">
        <v>0</v>
      </c>
      <c r="BQ217" s="19">
        <v>0</v>
      </c>
    </row>
    <row r="218" spans="1:69">
      <c r="A218" s="1" t="s">
        <v>515</v>
      </c>
      <c r="B218" s="1" t="s">
        <v>516</v>
      </c>
      <c r="C218" s="3"/>
      <c r="D218" s="9"/>
      <c r="E218" s="13"/>
      <c r="F218" s="17"/>
      <c r="G218" s="9"/>
      <c r="H218" s="9"/>
      <c r="I218" s="9"/>
      <c r="J218" s="21"/>
      <c r="K218" s="13"/>
      <c r="L218" s="13"/>
      <c r="M218" s="13"/>
      <c r="N218" s="25"/>
      <c r="O218" s="29"/>
      <c r="P218" s="29"/>
      <c r="Q218" s="29"/>
      <c r="R218" s="17"/>
      <c r="X218" s="11">
        <v>94.318200000000004</v>
      </c>
      <c r="Y218" s="11">
        <v>67.954599999999999</v>
      </c>
      <c r="Z218" s="11">
        <v>87.988600000000005</v>
      </c>
      <c r="AB218" s="11">
        <v>95.700400000000002</v>
      </c>
      <c r="AE218" s="11">
        <v>6.61</v>
      </c>
      <c r="AY218" s="27">
        <v>0</v>
      </c>
      <c r="BP218" s="31">
        <v>0</v>
      </c>
      <c r="BQ218" s="19">
        <v>0</v>
      </c>
    </row>
    <row r="219" spans="1:69">
      <c r="A219" s="1" t="s">
        <v>521</v>
      </c>
      <c r="B219" s="1" t="s">
        <v>522</v>
      </c>
      <c r="C219" s="3"/>
      <c r="D219" s="9"/>
      <c r="E219" s="13"/>
      <c r="F219" s="17"/>
      <c r="G219" s="9"/>
      <c r="H219" s="9">
        <v>95.06</v>
      </c>
      <c r="I219" s="9"/>
      <c r="J219" s="21"/>
      <c r="K219" s="13"/>
      <c r="L219" s="13"/>
      <c r="M219" s="13"/>
      <c r="N219" s="25"/>
      <c r="O219" s="29"/>
      <c r="P219" s="29"/>
      <c r="Q219" s="29"/>
      <c r="R219" s="17"/>
      <c r="U219" s="11">
        <v>25.3</v>
      </c>
      <c r="X219" s="11">
        <v>99.2577</v>
      </c>
      <c r="Y219" s="11">
        <v>99.2577</v>
      </c>
      <c r="Z219" s="11">
        <v>91.410399999999996</v>
      </c>
      <c r="AA219" s="35">
        <v>8.9552200000000006</v>
      </c>
      <c r="AB219" s="11">
        <v>99.426199999999994</v>
      </c>
      <c r="AE219" s="11">
        <v>20.28</v>
      </c>
      <c r="AJ219" s="15">
        <v>99.597399999999993</v>
      </c>
      <c r="AK219" s="15">
        <v>95.979100000000003</v>
      </c>
      <c r="AL219" s="15">
        <v>1.2728900000000001</v>
      </c>
      <c r="AN219" s="15">
        <v>68.486999999999995</v>
      </c>
      <c r="AO219" s="15">
        <v>46.0092</v>
      </c>
      <c r="AP219" s="15">
        <v>0</v>
      </c>
      <c r="AX219" s="15">
        <v>504.44200000000001</v>
      </c>
      <c r="AY219" s="27">
        <v>1.51603</v>
      </c>
      <c r="AZ219" s="31">
        <v>37</v>
      </c>
      <c r="BP219" s="31">
        <v>0</v>
      </c>
      <c r="BQ219" s="19">
        <v>0</v>
      </c>
    </row>
    <row r="220" spans="1:69">
      <c r="A220" s="1" t="s">
        <v>403</v>
      </c>
      <c r="B220" s="1" t="s">
        <v>404</v>
      </c>
      <c r="C220" s="3"/>
      <c r="D220" s="9">
        <v>48.17</v>
      </c>
      <c r="E220" s="13"/>
      <c r="F220" s="17">
        <v>39.090000000000003</v>
      </c>
      <c r="G220" s="9">
        <v>61.68</v>
      </c>
      <c r="H220" s="9">
        <v>38.049999999999997</v>
      </c>
      <c r="I220" s="9">
        <v>42.01</v>
      </c>
      <c r="J220" s="21">
        <v>50.93</v>
      </c>
      <c r="K220" s="13"/>
      <c r="L220" s="13">
        <v>49.02</v>
      </c>
      <c r="M220" s="13">
        <v>41.4</v>
      </c>
      <c r="N220" s="25">
        <v>62.64</v>
      </c>
      <c r="O220" s="29">
        <v>60.57</v>
      </c>
      <c r="P220" s="29">
        <v>39.200000000000003</v>
      </c>
      <c r="Q220" s="29">
        <v>38.229999999999997</v>
      </c>
      <c r="R220" s="17">
        <v>18.37</v>
      </c>
      <c r="S220" s="11">
        <v>39</v>
      </c>
      <c r="T220" s="11">
        <v>220.91900000000001</v>
      </c>
      <c r="U220" s="11">
        <v>53</v>
      </c>
      <c r="V220" s="11">
        <v>28.591000000000001</v>
      </c>
      <c r="W220" s="35">
        <v>549.29499999999996</v>
      </c>
      <c r="X220" s="11">
        <v>38.921500000000002</v>
      </c>
      <c r="Y220" s="11">
        <v>18.5623</v>
      </c>
      <c r="Z220" s="11">
        <v>19.151</v>
      </c>
      <c r="AA220" s="35">
        <v>6.9933300000000003</v>
      </c>
      <c r="AB220" s="11">
        <v>26.7</v>
      </c>
      <c r="AC220" s="11">
        <v>3.4290400000000001</v>
      </c>
      <c r="AD220" s="35">
        <v>135.40700000000001</v>
      </c>
      <c r="AE220" s="11">
        <v>11.84</v>
      </c>
      <c r="AF220" s="11">
        <v>0.476213</v>
      </c>
      <c r="AG220" s="11">
        <v>3</v>
      </c>
      <c r="AH220" s="23">
        <v>26.512499999999999</v>
      </c>
      <c r="AI220" s="15">
        <v>70.1982</v>
      </c>
      <c r="AJ220" s="15">
        <v>90.998000000000005</v>
      </c>
      <c r="AM220" s="42">
        <v>1.3387100000000001</v>
      </c>
      <c r="AN220" s="15">
        <v>55.048499999999997</v>
      </c>
      <c r="AO220" s="15">
        <v>21.876200000000001</v>
      </c>
      <c r="AP220" s="15">
        <v>0.49153000000000002</v>
      </c>
      <c r="AQ220" s="42">
        <v>66.666700000000006</v>
      </c>
      <c r="AR220" s="15">
        <v>16.4086</v>
      </c>
      <c r="AS220" s="15">
        <v>488.55</v>
      </c>
      <c r="AT220" s="15">
        <v>44.271000000000001</v>
      </c>
      <c r="AU220" s="42">
        <v>1.4807300000000001</v>
      </c>
      <c r="AV220" s="15">
        <v>97.634299999999996</v>
      </c>
      <c r="AW220" s="15">
        <v>40.840000000000003</v>
      </c>
      <c r="AX220" s="15">
        <v>527.125</v>
      </c>
      <c r="AY220" s="27">
        <v>16.2197</v>
      </c>
      <c r="AZ220" s="31">
        <v>11</v>
      </c>
      <c r="BA220" s="31">
        <v>0.64999799999999996</v>
      </c>
      <c r="BB220" s="31">
        <v>3.0079400000000001</v>
      </c>
      <c r="BC220" s="31">
        <v>0.74215600000000004</v>
      </c>
      <c r="BD220" s="49">
        <v>2.8177300000000001</v>
      </c>
      <c r="BE220" s="31">
        <v>77.5</v>
      </c>
      <c r="BF220" s="31">
        <v>23</v>
      </c>
      <c r="BG220" s="31">
        <v>50</v>
      </c>
      <c r="BH220" s="49">
        <v>26</v>
      </c>
      <c r="BI220" s="31">
        <v>10.389399528503418</v>
      </c>
      <c r="BJ220" s="31">
        <v>8.6</v>
      </c>
      <c r="BK220" s="31">
        <v>2.1317900000000001</v>
      </c>
      <c r="BL220" s="31">
        <v>2.42395</v>
      </c>
      <c r="BM220" s="49">
        <v>1.3887400000000001</v>
      </c>
      <c r="BN220" s="31">
        <v>0.08</v>
      </c>
      <c r="BO220" s="31">
        <v>6.16</v>
      </c>
      <c r="BP220" s="31">
        <v>1</v>
      </c>
      <c r="BQ220" s="19">
        <v>20</v>
      </c>
    </row>
    <row r="221" spans="1:69">
      <c r="A221" s="1" t="s">
        <v>347</v>
      </c>
      <c r="B221" s="1" t="s">
        <v>348</v>
      </c>
      <c r="C221" s="3">
        <v>69.3</v>
      </c>
      <c r="D221" s="9">
        <v>81.48</v>
      </c>
      <c r="E221" s="13">
        <v>69.38</v>
      </c>
      <c r="F221" s="17">
        <v>57.04</v>
      </c>
      <c r="G221" s="9">
        <v>93.74</v>
      </c>
      <c r="H221" s="9">
        <v>90.59</v>
      </c>
      <c r="I221" s="9">
        <v>85.79</v>
      </c>
      <c r="J221" s="21">
        <v>55.8</v>
      </c>
      <c r="K221" s="13">
        <v>90.54</v>
      </c>
      <c r="L221" s="13">
        <v>73.459999999999994</v>
      </c>
      <c r="M221" s="13">
        <v>56.12</v>
      </c>
      <c r="N221" s="25">
        <v>57.41</v>
      </c>
      <c r="O221" s="29">
        <v>73.010000000000005</v>
      </c>
      <c r="P221" s="29">
        <v>66.010000000000005</v>
      </c>
      <c r="Q221" s="29">
        <v>35.61</v>
      </c>
      <c r="R221" s="17">
        <v>53.52</v>
      </c>
      <c r="S221" s="11">
        <v>2.5</v>
      </c>
      <c r="T221" s="11">
        <v>21.512</v>
      </c>
      <c r="U221" s="11">
        <v>9.1</v>
      </c>
      <c r="V221" s="11">
        <v>16.54</v>
      </c>
      <c r="W221" s="35">
        <v>31.696100000000001</v>
      </c>
      <c r="X221" s="11">
        <v>97.731800000000007</v>
      </c>
      <c r="Y221" s="11">
        <v>66.019599999999997</v>
      </c>
      <c r="Z221" s="11">
        <v>95.937799999999996</v>
      </c>
      <c r="AA221" s="35">
        <v>3.8500000000000001E-3</v>
      </c>
      <c r="AB221" s="11">
        <v>100</v>
      </c>
      <c r="AC221" s="11">
        <v>4.4853500000000004</v>
      </c>
      <c r="AD221" s="35">
        <v>6.6313899999999997</v>
      </c>
      <c r="AE221" s="11">
        <v>4.3600000000000003</v>
      </c>
      <c r="AF221" s="11">
        <v>0.511513</v>
      </c>
      <c r="AG221" s="11">
        <v>4</v>
      </c>
      <c r="AH221" s="23">
        <v>14.45</v>
      </c>
      <c r="AI221" s="15">
        <v>99.974299999999999</v>
      </c>
      <c r="AJ221" s="15">
        <v>92.768100000000004</v>
      </c>
      <c r="AK221" s="15">
        <v>96.786000000000001</v>
      </c>
      <c r="AL221" s="15">
        <v>0.97824999999999995</v>
      </c>
      <c r="AM221" s="42">
        <v>2.5874799999999998</v>
      </c>
      <c r="AN221" s="15">
        <v>135.196</v>
      </c>
      <c r="AO221" s="15">
        <v>52.4818</v>
      </c>
      <c r="AP221" s="15">
        <v>0.74575999999999998</v>
      </c>
      <c r="AQ221" s="42">
        <v>65</v>
      </c>
      <c r="AR221" s="15">
        <v>19.0517</v>
      </c>
      <c r="AS221" s="15">
        <v>577.01700000000005</v>
      </c>
      <c r="AT221" s="15">
        <v>62.941000000000003</v>
      </c>
      <c r="AU221" s="42">
        <v>2.6724399999999999</v>
      </c>
      <c r="AV221" s="15">
        <v>73.872200000000007</v>
      </c>
      <c r="AW221" s="15">
        <v>78.760000000000005</v>
      </c>
      <c r="AX221" s="15">
        <v>980.44500000000005</v>
      </c>
      <c r="AY221" s="27">
        <v>4.3939000000000004</v>
      </c>
      <c r="AZ221" s="31">
        <v>26</v>
      </c>
      <c r="BA221" s="31">
        <v>0.60321100000000005</v>
      </c>
      <c r="BB221" s="31">
        <v>3.0960000000000001</v>
      </c>
      <c r="BC221" s="31">
        <v>0.63243000000000005</v>
      </c>
      <c r="BD221" s="49">
        <v>4.68893</v>
      </c>
      <c r="BE221" s="31">
        <v>16.7</v>
      </c>
      <c r="BF221" s="31">
        <v>7</v>
      </c>
      <c r="BG221" s="31">
        <v>69.2</v>
      </c>
      <c r="BH221" s="49">
        <v>30</v>
      </c>
      <c r="BI221" s="31">
        <v>9.2729997634887695</v>
      </c>
      <c r="BJ221" s="31">
        <v>6.4</v>
      </c>
      <c r="BK221" s="31">
        <v>2.4085800000000002</v>
      </c>
      <c r="BL221" s="31">
        <v>0.34542400000000001</v>
      </c>
      <c r="BM221" s="49">
        <v>2.1365400000000001</v>
      </c>
      <c r="BN221" s="31">
        <v>1.5</v>
      </c>
      <c r="BO221" s="31">
        <v>14.69</v>
      </c>
      <c r="BP221" s="31">
        <v>8</v>
      </c>
      <c r="BQ221" s="19">
        <v>10</v>
      </c>
    </row>
    <row r="222" spans="1:69">
      <c r="A222" s="1" t="s">
        <v>75</v>
      </c>
      <c r="B222" s="1" t="s">
        <v>76</v>
      </c>
      <c r="C222" s="3">
        <v>74.34</v>
      </c>
      <c r="D222" s="9">
        <v>88.65</v>
      </c>
      <c r="E222" s="13">
        <v>79.16</v>
      </c>
      <c r="F222" s="17">
        <v>55.2</v>
      </c>
      <c r="G222" s="9">
        <v>95.05</v>
      </c>
      <c r="H222" s="9">
        <v>98.17</v>
      </c>
      <c r="I222" s="9">
        <v>97.37</v>
      </c>
      <c r="J222" s="21">
        <v>64.03</v>
      </c>
      <c r="K222" s="13">
        <v>91.41</v>
      </c>
      <c r="L222" s="13">
        <v>90.05</v>
      </c>
      <c r="M222" s="13">
        <v>62.83</v>
      </c>
      <c r="N222" s="25">
        <v>72.33</v>
      </c>
      <c r="O222" s="29">
        <v>54.72</v>
      </c>
      <c r="P222" s="29">
        <v>78.599999999999994</v>
      </c>
      <c r="Q222" s="29">
        <v>48.1</v>
      </c>
      <c r="R222" s="17">
        <v>39.39</v>
      </c>
      <c r="S222" s="11">
        <v>3.8</v>
      </c>
      <c r="T222" s="11">
        <v>10.379</v>
      </c>
      <c r="U222" s="11">
        <v>7.7</v>
      </c>
      <c r="V222" s="11">
        <v>10.718</v>
      </c>
      <c r="W222" s="35">
        <v>43.6661</v>
      </c>
      <c r="X222" s="11">
        <v>99.630799999999994</v>
      </c>
      <c r="Z222" s="11">
        <v>99.977199999999996</v>
      </c>
      <c r="AA222" s="35">
        <v>0</v>
      </c>
      <c r="AB222" s="11">
        <v>100</v>
      </c>
      <c r="AC222" s="11">
        <v>6.5199600000000002</v>
      </c>
      <c r="AD222" s="35">
        <v>0.63545399999999996</v>
      </c>
      <c r="AE222" s="11">
        <v>0.66</v>
      </c>
      <c r="AF222" s="11">
        <v>0.85227600000000003</v>
      </c>
      <c r="AG222" s="11">
        <v>2</v>
      </c>
      <c r="AH222" s="23">
        <v>53.6995</v>
      </c>
      <c r="AJ222" s="15">
        <v>99.447199999999995</v>
      </c>
      <c r="AK222" s="15">
        <v>95.805099999999996</v>
      </c>
      <c r="AL222" s="15">
        <v>0.94272</v>
      </c>
      <c r="AM222" s="42">
        <v>3.1190000000000002</v>
      </c>
      <c r="AN222" s="15">
        <v>214.73500000000001</v>
      </c>
      <c r="AO222" s="15">
        <v>90.6</v>
      </c>
      <c r="AP222" s="15">
        <v>0.74575999999999998</v>
      </c>
      <c r="AR222" s="15">
        <v>20.334499999999998</v>
      </c>
      <c r="AS222" s="15">
        <v>428.733</v>
      </c>
      <c r="AT222" s="15">
        <v>66.067999999999998</v>
      </c>
      <c r="AU222" s="42">
        <v>2.6196799999999998</v>
      </c>
      <c r="AV222" s="15">
        <v>93.699100000000001</v>
      </c>
      <c r="AW222" s="15">
        <v>96.87</v>
      </c>
      <c r="AX222" s="15">
        <v>380.80200000000002</v>
      </c>
      <c r="AY222" s="27">
        <v>12.226900000000001</v>
      </c>
      <c r="AZ222" s="31">
        <v>5</v>
      </c>
      <c r="BA222" s="31">
        <v>0.43719000000000002</v>
      </c>
      <c r="BB222" s="31">
        <v>3.43709</v>
      </c>
      <c r="BC222" s="31">
        <v>0.59965400000000002</v>
      </c>
      <c r="BD222" s="49">
        <v>3.1252200000000001</v>
      </c>
      <c r="BE222" s="31">
        <v>0.9</v>
      </c>
      <c r="BF222" s="31">
        <v>7</v>
      </c>
      <c r="BG222" s="31">
        <v>60.9</v>
      </c>
      <c r="BH222" s="49">
        <v>71</v>
      </c>
      <c r="BJ222" s="31">
        <v>3.1</v>
      </c>
      <c r="BK222" s="31">
        <v>1.4207399999999999</v>
      </c>
      <c r="BL222" s="31">
        <v>2.5744400000000001</v>
      </c>
      <c r="BM222" s="49">
        <v>1.3747100000000001</v>
      </c>
      <c r="BN222" s="31">
        <v>0.43</v>
      </c>
      <c r="BO222" s="31">
        <v>13.18</v>
      </c>
      <c r="BP222" s="31">
        <v>8</v>
      </c>
      <c r="BQ222" s="19">
        <v>20</v>
      </c>
    </row>
    <row r="223" spans="1:69">
      <c r="A223" s="1" t="s">
        <v>169</v>
      </c>
      <c r="B223" s="1" t="s">
        <v>170</v>
      </c>
      <c r="C223" s="3">
        <v>88.74</v>
      </c>
      <c r="D223" s="9">
        <v>94.25</v>
      </c>
      <c r="E223" s="13">
        <v>91.98</v>
      </c>
      <c r="F223" s="17">
        <v>79.989999999999995</v>
      </c>
      <c r="G223" s="9">
        <v>98.12</v>
      </c>
      <c r="H223" s="9">
        <v>99.79</v>
      </c>
      <c r="I223" s="9">
        <v>98.12</v>
      </c>
      <c r="J223" s="21">
        <v>80.95</v>
      </c>
      <c r="K223" s="13">
        <v>95.84</v>
      </c>
      <c r="L223" s="13">
        <v>97.01</v>
      </c>
      <c r="M223" s="13">
        <v>82.28</v>
      </c>
      <c r="N223" s="25">
        <v>92.77</v>
      </c>
      <c r="O223" s="29">
        <v>94.63</v>
      </c>
      <c r="P223" s="29">
        <v>90.45</v>
      </c>
      <c r="Q223" s="29">
        <v>62.77</v>
      </c>
      <c r="R223" s="17">
        <v>72.099999999999994</v>
      </c>
      <c r="S223" s="11">
        <v>2.5</v>
      </c>
      <c r="T223" s="11">
        <v>6.9020000000000001</v>
      </c>
      <c r="U223" s="11">
        <v>4.3</v>
      </c>
      <c r="V223" s="11">
        <v>2.87</v>
      </c>
      <c r="W223" s="35">
        <v>32.520400000000002</v>
      </c>
      <c r="X223" s="11">
        <v>100</v>
      </c>
      <c r="Y223" s="11">
        <v>100</v>
      </c>
      <c r="Z223" s="11">
        <v>99.112700000000004</v>
      </c>
      <c r="AA223" s="35">
        <v>0</v>
      </c>
      <c r="AB223" s="11">
        <v>100</v>
      </c>
      <c r="AC223" s="11">
        <v>6.6590600000000002</v>
      </c>
      <c r="AD223" s="35">
        <v>0.50997899999999996</v>
      </c>
      <c r="AE223" s="11">
        <v>0.92</v>
      </c>
      <c r="AF223" s="11">
        <v>0.93852100000000005</v>
      </c>
      <c r="AG223" s="11">
        <v>3</v>
      </c>
      <c r="AH223" s="23">
        <v>4.1249500000000001</v>
      </c>
      <c r="AJ223" s="15">
        <v>99.941999999999993</v>
      </c>
      <c r="AK223" s="15">
        <v>125.485</v>
      </c>
      <c r="AL223" s="15">
        <v>1.0316399999999999</v>
      </c>
      <c r="AM223" s="42">
        <v>3.18357</v>
      </c>
      <c r="AN223" s="15">
        <v>119.977</v>
      </c>
      <c r="AO223" s="15">
        <v>94.775800000000004</v>
      </c>
      <c r="AP223" s="15">
        <v>1</v>
      </c>
      <c r="AQ223" s="42">
        <v>93.461299999999994</v>
      </c>
      <c r="AR223" s="15">
        <v>23.7668</v>
      </c>
      <c r="AS223" s="15">
        <v>236.161</v>
      </c>
      <c r="AT223" s="15">
        <v>77.802000000000007</v>
      </c>
      <c r="AU223" s="42">
        <v>3.6613699999999998</v>
      </c>
      <c r="AV223" s="15">
        <v>19.856000000000002</v>
      </c>
      <c r="AW223" s="15">
        <v>99.82</v>
      </c>
      <c r="AX223" s="15">
        <v>206.221</v>
      </c>
      <c r="AY223" s="27">
        <v>17</v>
      </c>
      <c r="AZ223" s="31">
        <v>40</v>
      </c>
      <c r="BA223" s="31">
        <v>0.96086800000000006</v>
      </c>
      <c r="BB223" s="31">
        <v>3.7449699999999999</v>
      </c>
      <c r="BC223" s="31">
        <v>0.95541600000000004</v>
      </c>
      <c r="BD223" s="49">
        <v>4.4830399999999999</v>
      </c>
      <c r="BE223" s="31">
        <v>13</v>
      </c>
      <c r="BF223" s="31">
        <v>0</v>
      </c>
      <c r="BG223" s="31">
        <v>93</v>
      </c>
      <c r="BH223" s="49">
        <v>82</v>
      </c>
      <c r="BI223" s="31">
        <v>74.954597473144531</v>
      </c>
      <c r="BJ223" s="31">
        <v>6.4</v>
      </c>
      <c r="BK223" s="31">
        <v>2.4986100000000002</v>
      </c>
      <c r="BL223" s="31">
        <v>2.53993</v>
      </c>
      <c r="BM223" s="49">
        <v>2.8728400000000001</v>
      </c>
      <c r="BN223" s="31">
        <v>0.96</v>
      </c>
      <c r="BO223" s="31">
        <v>14.9</v>
      </c>
      <c r="BP223" s="31">
        <v>152</v>
      </c>
      <c r="BQ223" s="19">
        <v>60</v>
      </c>
    </row>
    <row r="224" spans="1:69">
      <c r="A224" s="1" t="s">
        <v>351</v>
      </c>
      <c r="B224" s="1" t="s">
        <v>352</v>
      </c>
      <c r="C224" s="3">
        <v>84.78</v>
      </c>
      <c r="D224" s="9">
        <v>90.85</v>
      </c>
      <c r="E224" s="13">
        <v>84.33</v>
      </c>
      <c r="F224" s="17">
        <v>79.16</v>
      </c>
      <c r="G224" s="9">
        <v>97.73</v>
      </c>
      <c r="H224" s="9">
        <v>99.4</v>
      </c>
      <c r="I224" s="9">
        <v>95.94</v>
      </c>
      <c r="J224" s="21">
        <v>70.34</v>
      </c>
      <c r="K224" s="13">
        <v>91.87</v>
      </c>
      <c r="L224" s="13">
        <v>89.6</v>
      </c>
      <c r="M224" s="13">
        <v>71.97</v>
      </c>
      <c r="N224" s="25">
        <v>83.89</v>
      </c>
      <c r="O224" s="29">
        <v>92.15</v>
      </c>
      <c r="P224" s="29">
        <v>86</v>
      </c>
      <c r="Q224" s="29">
        <v>61.49</v>
      </c>
      <c r="R224" s="17">
        <v>76.98</v>
      </c>
      <c r="S224" s="11">
        <v>2.5</v>
      </c>
      <c r="T224" s="11">
        <v>29.634</v>
      </c>
      <c r="U224" s="11">
        <v>6.5</v>
      </c>
      <c r="V224" s="11">
        <v>1.89</v>
      </c>
      <c r="W224" s="35">
        <v>24.7683</v>
      </c>
      <c r="X224" s="11">
        <v>99.200400000000002</v>
      </c>
      <c r="Y224" s="11">
        <v>98.7012</v>
      </c>
      <c r="Z224" s="11">
        <v>99.9696</v>
      </c>
      <c r="AA224" s="35">
        <v>0</v>
      </c>
      <c r="AB224" s="11">
        <v>100</v>
      </c>
      <c r="AC224" s="11">
        <v>6.2407599999999999</v>
      </c>
      <c r="AD224" s="35">
        <v>0.165685</v>
      </c>
      <c r="AE224" s="11">
        <v>4.88</v>
      </c>
      <c r="AF224" s="11">
        <v>0.93435999999999997</v>
      </c>
      <c r="AG224" s="11">
        <v>3</v>
      </c>
      <c r="AH224" s="23">
        <v>13.5975</v>
      </c>
      <c r="AJ224" s="15">
        <v>97.195099999999996</v>
      </c>
      <c r="AK224" s="15">
        <v>97.184799999999996</v>
      </c>
      <c r="AL224" s="15">
        <v>1.0104</v>
      </c>
      <c r="AM224" s="42">
        <v>2.32856</v>
      </c>
      <c r="AN224" s="15">
        <v>122.876</v>
      </c>
      <c r="AO224" s="15">
        <v>76.176699999999997</v>
      </c>
      <c r="AP224" s="15">
        <v>0.89831000000000005</v>
      </c>
      <c r="AQ224" s="42">
        <v>91</v>
      </c>
      <c r="AR224" s="15">
        <v>23.3246</v>
      </c>
      <c r="AS224" s="15">
        <v>301.52699999999999</v>
      </c>
      <c r="AT224" s="15">
        <v>72.551000000000002</v>
      </c>
      <c r="AU224" s="42">
        <v>2.2629100000000002</v>
      </c>
      <c r="AV224" s="15">
        <v>19.113</v>
      </c>
      <c r="AW224" s="15">
        <v>92.57</v>
      </c>
      <c r="AX224" s="15">
        <v>385.85899999999998</v>
      </c>
      <c r="AY224" s="27">
        <v>10.0718</v>
      </c>
      <c r="AZ224" s="31">
        <v>33</v>
      </c>
      <c r="BA224" s="31">
        <v>0.92820999999999998</v>
      </c>
      <c r="BB224" s="31">
        <v>3.7844000000000002</v>
      </c>
      <c r="BC224" s="31">
        <v>0.95025800000000005</v>
      </c>
      <c r="BD224" s="49">
        <v>4.6980599999999999</v>
      </c>
      <c r="BE224" s="31">
        <v>6.2</v>
      </c>
      <c r="BF224" s="31">
        <v>3</v>
      </c>
      <c r="BG224" s="31">
        <v>82.8</v>
      </c>
      <c r="BH224" s="49">
        <v>75</v>
      </c>
      <c r="BI224" s="31">
        <v>76.64630126953125</v>
      </c>
      <c r="BJ224" s="31">
        <v>6.1</v>
      </c>
      <c r="BK224" s="31">
        <v>2.4608300000000001</v>
      </c>
      <c r="BL224" s="31">
        <v>2.2509600000000001</v>
      </c>
      <c r="BM224" s="49">
        <v>2.8231299999999999</v>
      </c>
      <c r="BN224" s="31">
        <v>1.86</v>
      </c>
      <c r="BO224" s="31">
        <v>15.06</v>
      </c>
      <c r="BP224" s="31">
        <v>357</v>
      </c>
      <c r="BQ224" s="19">
        <v>20</v>
      </c>
    </row>
    <row r="225" spans="1:69">
      <c r="A225" s="1" t="s">
        <v>349</v>
      </c>
      <c r="B225" s="1" t="s">
        <v>350</v>
      </c>
      <c r="C225" s="3">
        <v>79.400000000000006</v>
      </c>
      <c r="D225" s="9">
        <v>87.13</v>
      </c>
      <c r="E225" s="13">
        <v>78.88</v>
      </c>
      <c r="F225" s="17">
        <v>72.17</v>
      </c>
      <c r="G225" s="9">
        <v>95.51</v>
      </c>
      <c r="H225" s="9">
        <v>98.46</v>
      </c>
      <c r="I225" s="9">
        <v>94.62</v>
      </c>
      <c r="J225" s="21">
        <v>59.94</v>
      </c>
      <c r="K225" s="13">
        <v>87.62</v>
      </c>
      <c r="L225" s="13">
        <v>82.83</v>
      </c>
      <c r="M225" s="13">
        <v>70.41</v>
      </c>
      <c r="N225" s="25">
        <v>74.67</v>
      </c>
      <c r="O225" s="29">
        <v>94.75</v>
      </c>
      <c r="P225" s="29">
        <v>78.900000000000006</v>
      </c>
      <c r="Q225" s="29">
        <v>66.88</v>
      </c>
      <c r="R225" s="17">
        <v>48.16</v>
      </c>
      <c r="S225" s="11">
        <v>2.5</v>
      </c>
      <c r="T225" s="11">
        <v>23.827999999999999</v>
      </c>
      <c r="U225" s="11">
        <v>9.1999999999999993</v>
      </c>
      <c r="V225" s="11">
        <v>8.9390000000000001</v>
      </c>
      <c r="W225" s="35">
        <v>39.340600000000002</v>
      </c>
      <c r="X225" s="11">
        <v>99.249099999999999</v>
      </c>
      <c r="Y225" s="11">
        <v>99.616399999999999</v>
      </c>
      <c r="Z225" s="11">
        <v>95.674899999999994</v>
      </c>
      <c r="AA225" s="35">
        <v>0.56162000000000001</v>
      </c>
      <c r="AB225" s="11">
        <v>100</v>
      </c>
      <c r="AC225" s="11">
        <v>6.0288599999999999</v>
      </c>
      <c r="AD225" s="35">
        <v>1.6827000000000001</v>
      </c>
      <c r="AE225" s="11">
        <v>8.42</v>
      </c>
      <c r="AF225" s="11">
        <v>0.94077900000000003</v>
      </c>
      <c r="AG225" s="11">
        <v>4</v>
      </c>
      <c r="AH225" s="23">
        <v>17.462499999999999</v>
      </c>
      <c r="AI225" s="15">
        <v>98.523899999999998</v>
      </c>
      <c r="AJ225" s="15">
        <v>97.759100000000004</v>
      </c>
      <c r="AK225" s="15">
        <v>111.648</v>
      </c>
      <c r="AL225" s="15">
        <v>1.1370199999999999</v>
      </c>
      <c r="AM225" s="42">
        <v>2.2657600000000002</v>
      </c>
      <c r="AN225" s="15">
        <v>148.56899999999999</v>
      </c>
      <c r="AO225" s="15">
        <v>66.400000000000006</v>
      </c>
      <c r="AP225" s="15">
        <v>0.71186000000000005</v>
      </c>
      <c r="AQ225" s="42">
        <v>90.625</v>
      </c>
      <c r="AR225" s="15">
        <v>21.996099999999998</v>
      </c>
      <c r="AS225" s="15">
        <v>356.53800000000001</v>
      </c>
      <c r="AT225" s="15">
        <v>64.977000000000004</v>
      </c>
      <c r="AU225" s="42">
        <v>3.4226299999999998</v>
      </c>
      <c r="AV225" s="15">
        <v>22.869</v>
      </c>
      <c r="AW225" s="15">
        <v>58.85</v>
      </c>
      <c r="AX225" s="15">
        <v>489.90600000000001</v>
      </c>
      <c r="AY225" s="27">
        <v>8.3263099999999994</v>
      </c>
      <c r="AZ225" s="31">
        <v>40</v>
      </c>
      <c r="BA225" s="31">
        <v>0.95023299999999999</v>
      </c>
      <c r="BB225" s="31">
        <v>3.6613199999999999</v>
      </c>
      <c r="BC225" s="31">
        <v>0.93936399999999998</v>
      </c>
      <c r="BD225" s="49">
        <v>4.7125300000000001</v>
      </c>
      <c r="BE225" s="31">
        <v>22.9</v>
      </c>
      <c r="BF225" s="31">
        <v>11</v>
      </c>
      <c r="BG225" s="31">
        <v>89.5</v>
      </c>
      <c r="BH225" s="49">
        <v>70</v>
      </c>
      <c r="BI225" s="31">
        <v>78.907302856445313</v>
      </c>
      <c r="BJ225" s="31">
        <v>2.2917999999999998</v>
      </c>
      <c r="BK225" s="31">
        <v>2.0104099999999998</v>
      </c>
      <c r="BL225" s="31">
        <v>2.1880500000000001</v>
      </c>
      <c r="BM225" s="49">
        <v>3.10704</v>
      </c>
      <c r="BN225" s="31">
        <v>0.28000000000000003</v>
      </c>
      <c r="BO225" s="31">
        <v>12.08</v>
      </c>
      <c r="BP225" s="31">
        <v>2</v>
      </c>
      <c r="BQ225" s="19">
        <v>80</v>
      </c>
    </row>
    <row r="226" spans="1:69">
      <c r="A226" s="1" t="s">
        <v>353</v>
      </c>
      <c r="B226" s="1" t="s">
        <v>354</v>
      </c>
      <c r="C226" s="3">
        <v>59.55</v>
      </c>
      <c r="D226" s="9">
        <v>82.18</v>
      </c>
      <c r="E226" s="13">
        <v>55.87</v>
      </c>
      <c r="F226" s="17">
        <v>40.6</v>
      </c>
      <c r="G226" s="9">
        <v>90.6</v>
      </c>
      <c r="H226" s="9">
        <v>90.57</v>
      </c>
      <c r="I226" s="9">
        <v>86.25</v>
      </c>
      <c r="J226" s="21">
        <v>61.31</v>
      </c>
      <c r="K226" s="13">
        <v>92.1</v>
      </c>
      <c r="L226" s="13">
        <v>50.26</v>
      </c>
      <c r="M226" s="13">
        <v>50.83</v>
      </c>
      <c r="N226" s="25">
        <v>30.3</v>
      </c>
      <c r="O226" s="29">
        <v>33.85</v>
      </c>
      <c r="P226" s="29">
        <v>66.48</v>
      </c>
      <c r="Q226" s="29">
        <v>34.479999999999997</v>
      </c>
      <c r="R226" s="17">
        <v>27.57</v>
      </c>
      <c r="S226" s="11">
        <v>6.3</v>
      </c>
      <c r="T226" s="11">
        <v>27.827999999999999</v>
      </c>
      <c r="U226" s="11">
        <v>24.1</v>
      </c>
      <c r="V226" s="11">
        <v>15.364000000000001</v>
      </c>
      <c r="W226" s="35">
        <v>51.5002</v>
      </c>
      <c r="X226" s="11">
        <v>91.458600000000004</v>
      </c>
      <c r="Y226" s="11">
        <v>72.111500000000007</v>
      </c>
      <c r="Z226" s="11">
        <v>100</v>
      </c>
      <c r="AA226" s="35">
        <v>0</v>
      </c>
      <c r="AB226" s="11">
        <v>100</v>
      </c>
      <c r="AD226" s="35">
        <v>25.129799999999999</v>
      </c>
      <c r="AE226" s="11">
        <v>2.99</v>
      </c>
      <c r="AF226" s="11">
        <v>0.43677899999999997</v>
      </c>
      <c r="AG226" s="11">
        <v>3</v>
      </c>
      <c r="AH226" s="23">
        <v>16.205100000000002</v>
      </c>
      <c r="AI226" s="15">
        <v>99.983800000000002</v>
      </c>
      <c r="AJ226" s="15">
        <v>99.231700000000004</v>
      </c>
      <c r="AK226" s="15">
        <v>93.037099999999995</v>
      </c>
      <c r="AL226" s="15">
        <v>0.98709999999999998</v>
      </c>
      <c r="AM226" s="42">
        <v>2.4236</v>
      </c>
      <c r="AN226" s="15">
        <v>73.9833</v>
      </c>
      <c r="AO226" s="15">
        <v>46.7913</v>
      </c>
      <c r="AP226" s="15">
        <v>0.67796999999999996</v>
      </c>
      <c r="AQ226" s="42">
        <v>15</v>
      </c>
      <c r="AR226" s="15">
        <v>17.924299999999999</v>
      </c>
      <c r="AS226" s="15">
        <v>633.05899999999997</v>
      </c>
      <c r="AT226" s="15">
        <v>60.829000000000001</v>
      </c>
      <c r="AU226" s="42">
        <v>2.3896299999999999</v>
      </c>
      <c r="AV226" s="15">
        <v>107.947</v>
      </c>
      <c r="AW226" s="15">
        <v>0</v>
      </c>
      <c r="AX226" s="15">
        <v>1398.9</v>
      </c>
      <c r="AY226" s="27">
        <v>3.36816</v>
      </c>
      <c r="AZ226" s="31">
        <v>1</v>
      </c>
      <c r="BA226" s="31">
        <v>0.24580199999999999</v>
      </c>
      <c r="BB226" s="31">
        <v>1.8922600000000001</v>
      </c>
      <c r="BC226" s="31">
        <v>0.36690899999999999</v>
      </c>
      <c r="BD226" s="49">
        <v>2.5018600000000002</v>
      </c>
      <c r="BE226" s="31">
        <v>25.5</v>
      </c>
      <c r="BF226" s="31">
        <v>5</v>
      </c>
      <c r="BG226" s="31">
        <v>83.5</v>
      </c>
      <c r="BH226" s="49">
        <v>22</v>
      </c>
      <c r="BJ226" s="31">
        <v>6.9</v>
      </c>
      <c r="BK226" s="31">
        <v>1.9611700000000001</v>
      </c>
      <c r="BL226" s="31">
        <v>1.4978100000000001</v>
      </c>
      <c r="BM226" s="49">
        <v>0.73928099999999997</v>
      </c>
      <c r="BO226" s="31">
        <v>12.97</v>
      </c>
      <c r="BP226" s="31">
        <v>0</v>
      </c>
      <c r="BQ226" s="19">
        <v>0</v>
      </c>
    </row>
    <row r="227" spans="1:69">
      <c r="A227" s="1" t="s">
        <v>407</v>
      </c>
      <c r="B227" s="1" t="s">
        <v>408</v>
      </c>
      <c r="C227" s="3"/>
      <c r="D227" s="9">
        <v>65.849999999999994</v>
      </c>
      <c r="E227" s="13">
        <v>51.68</v>
      </c>
      <c r="F227" s="17"/>
      <c r="G227" s="9">
        <v>83.95</v>
      </c>
      <c r="H227" s="9">
        <v>69.8</v>
      </c>
      <c r="I227" s="9">
        <v>38.130000000000003</v>
      </c>
      <c r="J227" s="21">
        <v>71.52</v>
      </c>
      <c r="K227" s="13">
        <v>75.31</v>
      </c>
      <c r="L227" s="13">
        <v>50.92</v>
      </c>
      <c r="M227" s="13">
        <v>23.63</v>
      </c>
      <c r="N227" s="25">
        <v>56.87</v>
      </c>
      <c r="O227" s="29">
        <v>87.02</v>
      </c>
      <c r="P227" s="29">
        <v>47.74</v>
      </c>
      <c r="Q227" s="29"/>
      <c r="R227" s="17">
        <v>17.82</v>
      </c>
      <c r="S227" s="11">
        <v>6.9</v>
      </c>
      <c r="T227" s="11">
        <v>147.892</v>
      </c>
      <c r="U227" s="11">
        <v>27.6</v>
      </c>
      <c r="V227" s="11">
        <v>22.416</v>
      </c>
      <c r="W227" s="35">
        <v>160.583</v>
      </c>
      <c r="X227" s="11">
        <v>90.504300000000001</v>
      </c>
      <c r="Y227" s="11">
        <v>32.0349</v>
      </c>
      <c r="Z227" s="11">
        <v>53.468299999999999</v>
      </c>
      <c r="AA227" s="35">
        <v>1.8979299999999999</v>
      </c>
      <c r="AB227" s="11">
        <v>57.82</v>
      </c>
      <c r="AD227" s="35">
        <v>190.39599999999999</v>
      </c>
      <c r="AE227" s="11">
        <v>2.13</v>
      </c>
      <c r="AF227" s="11">
        <v>0.90712400000000004</v>
      </c>
      <c r="AH227" s="23">
        <v>21.972899999999999</v>
      </c>
      <c r="AJ227" s="15">
        <v>99.043599999999998</v>
      </c>
      <c r="AK227" s="15">
        <v>54.818800000000003</v>
      </c>
      <c r="AL227" s="15">
        <v>1.0576000000000001</v>
      </c>
      <c r="AM227" s="42">
        <v>1.8297099999999999</v>
      </c>
      <c r="AN227" s="15">
        <v>80.843699999999998</v>
      </c>
      <c r="AO227" s="15">
        <v>24</v>
      </c>
      <c r="AP227" s="15">
        <v>0.20338999999999999</v>
      </c>
      <c r="AQ227" s="42">
        <v>72</v>
      </c>
      <c r="AR227" s="15">
        <v>14.8827</v>
      </c>
      <c r="AS227" s="15">
        <v>1063.3699999999999</v>
      </c>
      <c r="AT227" s="15">
        <v>39.029000000000003</v>
      </c>
      <c r="AU227" s="42">
        <v>1.6102799999999999</v>
      </c>
      <c r="AV227" s="15">
        <v>57.224699999999999</v>
      </c>
      <c r="AW227" s="15">
        <v>58.45</v>
      </c>
      <c r="AX227" s="15">
        <v>973.83299999999997</v>
      </c>
      <c r="AY227" s="27">
        <v>3.8113199999999998</v>
      </c>
      <c r="AZ227" s="31">
        <v>33</v>
      </c>
      <c r="BA227" s="31">
        <v>0.88705999999999996</v>
      </c>
      <c r="BB227" s="31">
        <v>3.7148099999999999</v>
      </c>
      <c r="BC227" s="31">
        <v>0.81574500000000005</v>
      </c>
      <c r="BD227" s="49">
        <v>4.4088200000000004</v>
      </c>
      <c r="BE227" s="31">
        <v>71.900000000000006</v>
      </c>
      <c r="BG227" s="31">
        <v>58.2</v>
      </c>
      <c r="BH227" s="49">
        <v>43</v>
      </c>
      <c r="BK227" s="31">
        <v>1.5087200000000001</v>
      </c>
      <c r="BL227" s="31">
        <v>2.8125100000000001</v>
      </c>
      <c r="BM227" s="49">
        <v>3.7507700000000002</v>
      </c>
      <c r="BO227" s="31">
        <v>8.94</v>
      </c>
      <c r="BP227" s="31">
        <v>0</v>
      </c>
      <c r="BQ227" s="19">
        <v>0</v>
      </c>
    </row>
    <row r="228" spans="1:69">
      <c r="A228" s="1" t="s">
        <v>523</v>
      </c>
      <c r="B228" s="1" t="s">
        <v>524</v>
      </c>
      <c r="C228" s="3"/>
      <c r="D228" s="9"/>
      <c r="E228" s="13"/>
      <c r="F228" s="17"/>
      <c r="G228" s="9"/>
      <c r="H228" s="9"/>
      <c r="I228" s="9"/>
      <c r="J228" s="21"/>
      <c r="K228" s="13"/>
      <c r="L228" s="13"/>
      <c r="M228" s="13"/>
      <c r="N228" s="25"/>
      <c r="O228" s="29"/>
      <c r="P228" s="29"/>
      <c r="Q228" s="29"/>
      <c r="R228" s="17"/>
      <c r="BP228" s="31">
        <v>0</v>
      </c>
      <c r="BQ228" s="19">
        <v>0</v>
      </c>
    </row>
    <row r="229" spans="1:69">
      <c r="A229" s="2" t="s">
        <v>539</v>
      </c>
      <c r="B229" s="2" t="s">
        <v>540</v>
      </c>
      <c r="C229" s="4"/>
      <c r="D229" s="10"/>
      <c r="E229" s="14"/>
      <c r="F229" s="18"/>
      <c r="G229" s="10"/>
      <c r="H229" s="10"/>
      <c r="I229" s="10"/>
      <c r="J229" s="22"/>
      <c r="K229" s="14"/>
      <c r="L229" s="14"/>
      <c r="M229" s="14"/>
      <c r="N229" s="26"/>
      <c r="O229" s="30"/>
      <c r="P229" s="30"/>
      <c r="Q229" s="30"/>
      <c r="R229" s="18"/>
      <c r="S229" s="36">
        <v>13</v>
      </c>
      <c r="T229" s="36">
        <v>69.956000000000003</v>
      </c>
      <c r="U229" s="36">
        <v>16.3</v>
      </c>
      <c r="V229" s="36">
        <v>10.500999999999999</v>
      </c>
      <c r="W229" s="37">
        <v>43.887700000000002</v>
      </c>
      <c r="X229" s="36">
        <v>97.417199999999994</v>
      </c>
      <c r="Y229" s="36">
        <v>86.185599999999994</v>
      </c>
      <c r="Z229" s="36">
        <v>94.934399999999997</v>
      </c>
      <c r="AA229" s="37">
        <v>25.889099999999999</v>
      </c>
      <c r="AB229" s="36">
        <v>99.603800000000007</v>
      </c>
      <c r="AC229" s="36">
        <v>2.1009000000000002</v>
      </c>
      <c r="AD229" s="37">
        <v>0.902756</v>
      </c>
      <c r="AE229" s="36">
        <v>57.15</v>
      </c>
      <c r="AF229" s="36">
        <v>0.24535100000000001</v>
      </c>
      <c r="AG229" s="36">
        <v>5</v>
      </c>
      <c r="AH229" s="38">
        <v>26.3614</v>
      </c>
      <c r="AI229" s="43">
        <v>97.127099999999999</v>
      </c>
      <c r="AJ229" s="43">
        <v>89.583699999999993</v>
      </c>
      <c r="AK229" s="43">
        <v>85.653499999999994</v>
      </c>
      <c r="AL229" s="43">
        <v>1.0773600000000001</v>
      </c>
      <c r="AM229" s="44">
        <v>1.0784400000000001</v>
      </c>
      <c r="AN229" s="43">
        <v>87.432599999999994</v>
      </c>
      <c r="AO229" s="43">
        <v>60</v>
      </c>
      <c r="AP229" s="43">
        <v>0.40677999999999997</v>
      </c>
      <c r="AQ229" s="44">
        <v>64.094999999999999</v>
      </c>
      <c r="AR229" s="43">
        <v>22.362400000000001</v>
      </c>
      <c r="AS229" s="43">
        <v>326.589</v>
      </c>
      <c r="AT229" s="43">
        <v>59.972000000000001</v>
      </c>
      <c r="AU229" s="44">
        <v>0.39071899999999998</v>
      </c>
      <c r="AV229" s="43">
        <v>38.980499999999999</v>
      </c>
      <c r="AW229" s="43">
        <v>80.739999999999995</v>
      </c>
      <c r="AX229" s="43">
        <v>501.81299999999999</v>
      </c>
      <c r="AY229" s="45">
        <v>16.991900000000001</v>
      </c>
      <c r="AZ229" s="50">
        <v>8</v>
      </c>
      <c r="BA229" s="50">
        <v>0.32694400000000001</v>
      </c>
      <c r="BB229" s="50">
        <v>3.1045099999999999</v>
      </c>
      <c r="BC229" s="50">
        <v>0.164607</v>
      </c>
      <c r="BD229" s="51">
        <v>3.5736599999999998</v>
      </c>
      <c r="BE229" s="50">
        <v>36.5</v>
      </c>
      <c r="BF229" s="50">
        <v>17</v>
      </c>
      <c r="BG229" s="50">
        <v>81.400000000000006</v>
      </c>
      <c r="BH229" s="51">
        <v>18</v>
      </c>
      <c r="BI229" s="50">
        <v>49.195301055908203</v>
      </c>
      <c r="BJ229" s="50">
        <v>7.3</v>
      </c>
      <c r="BK229" s="50">
        <v>2.5649999999999999</v>
      </c>
      <c r="BL229" s="50">
        <v>3.3314900000000001</v>
      </c>
      <c r="BM229" s="51">
        <v>2.0274200000000002</v>
      </c>
      <c r="BN229" s="50">
        <v>0.41</v>
      </c>
      <c r="BO229" s="50">
        <v>11.5</v>
      </c>
      <c r="BP229" s="50">
        <v>5</v>
      </c>
      <c r="BQ229" s="52">
        <v>10</v>
      </c>
    </row>
    <row r="230" spans="1:69">
      <c r="A230" s="1" t="s">
        <v>405</v>
      </c>
      <c r="B230" s="1" t="s">
        <v>406</v>
      </c>
      <c r="C230" s="3"/>
      <c r="D230" s="9">
        <v>79.28</v>
      </c>
      <c r="E230" s="13"/>
      <c r="F230" s="17">
        <v>43.93</v>
      </c>
      <c r="G230" s="9">
        <v>88.63</v>
      </c>
      <c r="H230" s="9">
        <v>76.709999999999994</v>
      </c>
      <c r="I230" s="9">
        <v>80.489999999999995</v>
      </c>
      <c r="J230" s="21">
        <v>71.290000000000006</v>
      </c>
      <c r="K230" s="13"/>
      <c r="L230" s="13">
        <v>63.22</v>
      </c>
      <c r="M230" s="13">
        <v>57.22</v>
      </c>
      <c r="N230" s="25">
        <v>68.11</v>
      </c>
      <c r="O230" s="29">
        <v>56.42</v>
      </c>
      <c r="P230" s="29">
        <v>59.47</v>
      </c>
      <c r="Q230" s="29">
        <v>43.02</v>
      </c>
      <c r="R230" s="17">
        <v>16.79</v>
      </c>
      <c r="S230" s="11">
        <v>10.7</v>
      </c>
      <c r="T230" s="11">
        <v>17.992999999999999</v>
      </c>
      <c r="U230" s="11">
        <v>21.6</v>
      </c>
      <c r="V230" s="11">
        <v>18.815999999999999</v>
      </c>
      <c r="W230" s="35">
        <v>64.2316</v>
      </c>
      <c r="X230" s="11">
        <v>91.191800000000001</v>
      </c>
      <c r="Y230" s="11">
        <v>39.662199999999999</v>
      </c>
      <c r="Z230" s="11">
        <v>78.237399999999994</v>
      </c>
      <c r="AA230" s="35">
        <v>5.0040500000000003</v>
      </c>
      <c r="AB230" s="11">
        <v>100</v>
      </c>
      <c r="AC230" s="11">
        <v>4.3389499999999996</v>
      </c>
      <c r="AD230" s="35">
        <v>42.627699999999997</v>
      </c>
      <c r="AE230" s="11">
        <v>1.52</v>
      </c>
      <c r="AF230" s="11">
        <v>0.74247700000000005</v>
      </c>
      <c r="AG230" s="11">
        <v>2</v>
      </c>
      <c r="AH230" s="23">
        <v>27.220600000000001</v>
      </c>
      <c r="AI230" s="15">
        <v>93.520399999999995</v>
      </c>
      <c r="AJ230" s="15">
        <v>99.414299999999997</v>
      </c>
      <c r="AM230" s="42">
        <v>2.8233000000000001</v>
      </c>
      <c r="AN230" s="15">
        <v>127.526</v>
      </c>
      <c r="AO230" s="15">
        <v>46.5</v>
      </c>
      <c r="AP230" s="15">
        <v>0.69491999999999998</v>
      </c>
      <c r="AQ230" s="42">
        <v>36.666699999999999</v>
      </c>
      <c r="AR230" s="15">
        <v>20.172000000000001</v>
      </c>
      <c r="AS230" s="15">
        <v>422.01299999999998</v>
      </c>
      <c r="AT230" s="15">
        <v>61.837000000000003</v>
      </c>
      <c r="AU230" s="42">
        <v>1.7138800000000001</v>
      </c>
      <c r="AV230" s="15">
        <v>51.035400000000003</v>
      </c>
      <c r="AW230" s="15">
        <v>33.06</v>
      </c>
      <c r="AX230" s="15">
        <v>554.76199999999994</v>
      </c>
      <c r="AY230" s="27">
        <v>14.1609</v>
      </c>
      <c r="AZ230" s="31">
        <v>3</v>
      </c>
      <c r="BA230" s="31">
        <v>0.40709200000000001</v>
      </c>
      <c r="BB230" s="31">
        <v>2.4295499999999999</v>
      </c>
      <c r="BC230" s="31">
        <v>0.65615299999999999</v>
      </c>
      <c r="BD230" s="49">
        <v>4.6774899999999997</v>
      </c>
      <c r="BE230" s="31">
        <v>55.1</v>
      </c>
      <c r="BF230" s="31">
        <v>10</v>
      </c>
      <c r="BG230" s="31">
        <v>76.599999999999994</v>
      </c>
      <c r="BH230" s="49">
        <v>35</v>
      </c>
      <c r="BI230" s="31">
        <v>20.48590087890625</v>
      </c>
      <c r="BJ230" s="31">
        <v>5.7</v>
      </c>
      <c r="BK230" s="31">
        <v>2.1546099999999999</v>
      </c>
      <c r="BL230" s="31">
        <v>1.16211</v>
      </c>
      <c r="BM230" s="49">
        <v>2.4222100000000002</v>
      </c>
      <c r="BN230" s="31">
        <v>0.22</v>
      </c>
      <c r="BO230" s="31">
        <v>9.65</v>
      </c>
      <c r="BP230" s="31">
        <v>0</v>
      </c>
      <c r="BQ230" s="19">
        <v>0</v>
      </c>
    </row>
    <row r="231" spans="1:69">
      <c r="A231" s="1" t="s">
        <v>529</v>
      </c>
      <c r="B231" s="1" t="s">
        <v>530</v>
      </c>
      <c r="C231" s="3"/>
      <c r="D231" s="9"/>
      <c r="E231" s="13"/>
      <c r="F231" s="17"/>
      <c r="G231" s="9"/>
      <c r="H231" s="9"/>
      <c r="I231" s="9"/>
      <c r="J231" s="21"/>
      <c r="K231" s="13"/>
      <c r="L231" s="13"/>
      <c r="M231" s="13"/>
      <c r="N231" s="25"/>
      <c r="O231" s="29"/>
      <c r="P231" s="29"/>
      <c r="Q231" s="29"/>
      <c r="R231" s="17"/>
      <c r="W231" s="35">
        <v>52.021900000000002</v>
      </c>
      <c r="X231" s="11">
        <v>99.996399999999994</v>
      </c>
      <c r="Y231" s="11">
        <v>63.927599999999998</v>
      </c>
      <c r="Z231" s="11">
        <v>97.598799999999997</v>
      </c>
      <c r="AB231" s="11">
        <v>100</v>
      </c>
      <c r="AD231" s="35">
        <v>1.1056299999999999</v>
      </c>
      <c r="AE231" s="11">
        <v>52.64</v>
      </c>
      <c r="AH231" s="23">
        <v>14.560499999999999</v>
      </c>
      <c r="AO231" s="15">
        <v>59.6083</v>
      </c>
      <c r="AR231" s="15">
        <v>20.203399999999998</v>
      </c>
      <c r="AV231" s="15">
        <v>36.446399999999997</v>
      </c>
      <c r="AY231" s="27">
        <v>15.1816</v>
      </c>
      <c r="BE231" s="31">
        <v>25.2</v>
      </c>
      <c r="BG231" s="31">
        <v>79.7</v>
      </c>
      <c r="BP231" s="31">
        <v>0</v>
      </c>
      <c r="BQ231" s="19">
        <v>0</v>
      </c>
    </row>
    <row r="232" spans="1:69">
      <c r="A232" s="1" t="s">
        <v>533</v>
      </c>
      <c r="B232" s="1" t="s">
        <v>534</v>
      </c>
      <c r="C232" s="3"/>
      <c r="D232" s="9"/>
      <c r="E232" s="13"/>
      <c r="F232" s="17"/>
      <c r="G232" s="9"/>
      <c r="H232" s="9">
        <v>99.24</v>
      </c>
      <c r="I232" s="9"/>
      <c r="J232" s="21"/>
      <c r="K232" s="13"/>
      <c r="L232" s="13"/>
      <c r="M232" s="13"/>
      <c r="N232" s="25"/>
      <c r="O232" s="29"/>
      <c r="P232" s="29"/>
      <c r="Q232" s="29"/>
      <c r="R232" s="17"/>
      <c r="X232" s="11">
        <v>99.559299999999993</v>
      </c>
      <c r="Y232" s="11">
        <v>99.3489</v>
      </c>
      <c r="Z232" s="11">
        <v>99.122</v>
      </c>
      <c r="AA232" s="35">
        <v>0.87802000000000002</v>
      </c>
      <c r="AY232" s="27">
        <v>0.12179</v>
      </c>
      <c r="BP232" s="31">
        <v>0</v>
      </c>
      <c r="BQ232" s="19">
        <v>0</v>
      </c>
    </row>
    <row r="233" spans="1:69">
      <c r="A233" s="1" t="s">
        <v>531</v>
      </c>
      <c r="B233" s="1" t="s">
        <v>532</v>
      </c>
      <c r="C233" s="3"/>
      <c r="D233" s="9"/>
      <c r="E233" s="13"/>
      <c r="F233" s="17"/>
      <c r="G233" s="9"/>
      <c r="H233" s="9">
        <v>83.36</v>
      </c>
      <c r="I233" s="9"/>
      <c r="J233" s="21"/>
      <c r="K233" s="13"/>
      <c r="L233" s="13"/>
      <c r="M233" s="13"/>
      <c r="N233" s="25"/>
      <c r="O233" s="29"/>
      <c r="P233" s="29"/>
      <c r="Q233" s="29"/>
      <c r="R233" s="17"/>
      <c r="T233" s="11">
        <v>17.599</v>
      </c>
      <c r="U233" s="11">
        <v>19.399999999999999</v>
      </c>
      <c r="V233" s="11">
        <v>8.4079999999999995</v>
      </c>
      <c r="W233" s="35">
        <v>53.361899999999999</v>
      </c>
      <c r="X233" s="11">
        <v>87.645899999999997</v>
      </c>
      <c r="Y233" s="11">
        <v>51.8889</v>
      </c>
      <c r="Z233" s="11">
        <v>95.951599999999999</v>
      </c>
      <c r="AA233" s="35">
        <v>1.11513</v>
      </c>
      <c r="AB233" s="11">
        <v>100</v>
      </c>
      <c r="AD233" s="35">
        <v>2.0199600000000002</v>
      </c>
      <c r="AE233" s="11">
        <v>0.6</v>
      </c>
      <c r="AG233" s="11">
        <v>3</v>
      </c>
      <c r="AH233" s="23">
        <v>17.057700000000001</v>
      </c>
      <c r="AI233" s="15">
        <v>96.930199999999999</v>
      </c>
      <c r="AJ233" s="15">
        <v>92.555400000000006</v>
      </c>
      <c r="AK233" s="15">
        <v>83.867699999999999</v>
      </c>
      <c r="AL233" s="15">
        <v>1.1008500000000001</v>
      </c>
      <c r="AN233" s="15">
        <v>77.508200000000002</v>
      </c>
      <c r="AO233" s="15">
        <v>61.178400000000003</v>
      </c>
      <c r="AR233" s="15">
        <v>17.0061</v>
      </c>
      <c r="AS233" s="15">
        <v>553.95000000000005</v>
      </c>
      <c r="AT233" s="15">
        <v>59.118000000000002</v>
      </c>
      <c r="AV233" s="15">
        <v>86.102900000000005</v>
      </c>
      <c r="AY233" s="27">
        <v>0</v>
      </c>
      <c r="BF233" s="31">
        <v>6</v>
      </c>
      <c r="BG233" s="31">
        <v>64.599999999999994</v>
      </c>
      <c r="BI233" s="31">
        <v>5.9600000381469727</v>
      </c>
      <c r="BO233" s="31">
        <v>11.08</v>
      </c>
      <c r="BP233" s="31">
        <v>1</v>
      </c>
      <c r="BQ233" s="19">
        <v>10</v>
      </c>
    </row>
    <row r="234" spans="1:69">
      <c r="A234" s="1" t="s">
        <v>439</v>
      </c>
      <c r="B234" s="1" t="s">
        <v>440</v>
      </c>
      <c r="C234" s="3"/>
      <c r="D234" s="9"/>
      <c r="E234" s="13"/>
      <c r="F234" s="17"/>
      <c r="G234" s="9"/>
      <c r="H234" s="9"/>
      <c r="I234" s="9"/>
      <c r="J234" s="21"/>
      <c r="K234" s="13"/>
      <c r="L234" s="13"/>
      <c r="M234" s="13"/>
      <c r="N234" s="25"/>
      <c r="O234" s="29"/>
      <c r="P234" s="29"/>
      <c r="Q234" s="29"/>
      <c r="R234" s="17"/>
      <c r="AZ234" s="31">
        <v>-3</v>
      </c>
      <c r="BP234" s="31">
        <v>0</v>
      </c>
      <c r="BQ234" s="19">
        <v>0</v>
      </c>
    </row>
    <row r="235" spans="1:69">
      <c r="A235" s="1" t="s">
        <v>355</v>
      </c>
      <c r="B235" s="1" t="s">
        <v>356</v>
      </c>
      <c r="C235" s="3">
        <v>37.29</v>
      </c>
      <c r="D235" s="9">
        <v>50.36</v>
      </c>
      <c r="E235" s="13">
        <v>40.840000000000003</v>
      </c>
      <c r="F235" s="17">
        <v>20.67</v>
      </c>
      <c r="G235" s="9">
        <v>67.69</v>
      </c>
      <c r="H235" s="9">
        <v>58.08</v>
      </c>
      <c r="I235" s="9">
        <v>52.17</v>
      </c>
      <c r="J235" s="21">
        <v>23.48</v>
      </c>
      <c r="K235" s="13">
        <v>50.52</v>
      </c>
      <c r="L235" s="13">
        <v>34.700000000000003</v>
      </c>
      <c r="M235" s="13">
        <v>35.22</v>
      </c>
      <c r="N235" s="25">
        <v>42.9</v>
      </c>
      <c r="O235" s="29">
        <v>15.62</v>
      </c>
      <c r="P235" s="29">
        <v>48.91</v>
      </c>
      <c r="Q235" s="29">
        <v>13.29</v>
      </c>
      <c r="R235" s="17">
        <v>4.87</v>
      </c>
      <c r="S235" s="11">
        <v>28.8</v>
      </c>
      <c r="T235" s="11">
        <v>208.32599999999999</v>
      </c>
      <c r="U235" s="11">
        <v>55.3</v>
      </c>
      <c r="V235" s="11">
        <v>43.726999999999997</v>
      </c>
      <c r="W235" s="35">
        <v>103.099</v>
      </c>
      <c r="X235" s="11">
        <v>70.358900000000006</v>
      </c>
      <c r="Y235" s="11">
        <v>41.689399999999999</v>
      </c>
      <c r="Z235" s="11">
        <v>59.682699999999997</v>
      </c>
      <c r="AA235" s="35">
        <v>30.009899999999998</v>
      </c>
      <c r="AB235" s="11">
        <v>71.642300000000006</v>
      </c>
      <c r="AC235" s="11">
        <v>1.1893100000000001</v>
      </c>
      <c r="AD235" s="35">
        <v>66.976500000000001</v>
      </c>
      <c r="AE235" s="11">
        <v>6.67</v>
      </c>
      <c r="AF235" s="11">
        <v>7.1915000000000007E-2</v>
      </c>
      <c r="AG235" s="11">
        <v>5</v>
      </c>
      <c r="AH235" s="23">
        <v>48.660800000000002</v>
      </c>
      <c r="AJ235" s="15">
        <v>83.316800000000001</v>
      </c>
      <c r="AK235" s="15">
        <v>51.006700000000002</v>
      </c>
      <c r="AL235" s="15">
        <v>0.72721000000000002</v>
      </c>
      <c r="AM235" s="42">
        <v>0.42067500000000002</v>
      </c>
      <c r="AN235" s="15">
        <v>59.574100000000001</v>
      </c>
      <c r="AO235" s="15">
        <v>24.5792</v>
      </c>
      <c r="AP235" s="15">
        <v>0.13558999999999999</v>
      </c>
      <c r="AQ235" s="42">
        <v>37.833300000000001</v>
      </c>
      <c r="AR235" s="15">
        <v>17.694700000000001</v>
      </c>
      <c r="AS235" s="15">
        <v>627.96900000000005</v>
      </c>
      <c r="AT235" s="15">
        <v>44.814</v>
      </c>
      <c r="AU235" s="42">
        <v>0.24290500000000001</v>
      </c>
      <c r="AV235" s="15">
        <v>127.435</v>
      </c>
      <c r="AW235" s="15">
        <v>0</v>
      </c>
      <c r="AX235" s="15">
        <v>343.98700000000002</v>
      </c>
      <c r="AY235" s="27">
        <v>0.77532400000000001</v>
      </c>
      <c r="AZ235" s="31">
        <v>1</v>
      </c>
      <c r="BA235" s="31">
        <v>0.108108</v>
      </c>
      <c r="BB235" s="31">
        <v>0.25664700000000001</v>
      </c>
      <c r="BC235" s="31">
        <v>0.101101</v>
      </c>
      <c r="BD235" s="49">
        <v>2.09457</v>
      </c>
      <c r="BE235" s="31">
        <v>36.200000000000003</v>
      </c>
      <c r="BF235" s="31">
        <v>17</v>
      </c>
      <c r="BG235" s="31">
        <v>52.4</v>
      </c>
      <c r="BH235" s="49">
        <v>16</v>
      </c>
      <c r="BJ235" s="31">
        <v>9.5</v>
      </c>
      <c r="BK235" s="31">
        <v>0.57663200000000003</v>
      </c>
      <c r="BL235" s="31">
        <v>0.493392</v>
      </c>
      <c r="BM235" s="49">
        <v>1.2620499999999999</v>
      </c>
      <c r="BN235" s="31">
        <v>0.11</v>
      </c>
      <c r="BO235" s="31">
        <v>2.35</v>
      </c>
      <c r="BP235" s="31">
        <v>0</v>
      </c>
      <c r="BQ235" s="19">
        <v>0</v>
      </c>
    </row>
    <row r="236" spans="1:69" s="2" customFormat="1">
      <c r="A236" s="1" t="s">
        <v>409</v>
      </c>
      <c r="B236" s="1" t="s">
        <v>410</v>
      </c>
      <c r="C236" s="3"/>
      <c r="D236" s="9">
        <v>47.5</v>
      </c>
      <c r="E236" s="13"/>
      <c r="F236" s="17">
        <v>44.33</v>
      </c>
      <c r="G236" s="9">
        <v>54.08</v>
      </c>
      <c r="H236" s="9">
        <v>46.61</v>
      </c>
      <c r="I236" s="9">
        <v>34.94</v>
      </c>
      <c r="J236" s="21">
        <v>54.37</v>
      </c>
      <c r="K236" s="13"/>
      <c r="L236" s="13">
        <v>49.15</v>
      </c>
      <c r="M236" s="13">
        <v>35.270000000000003</v>
      </c>
      <c r="N236" s="25">
        <v>63.32</v>
      </c>
      <c r="O236" s="29">
        <v>74.94</v>
      </c>
      <c r="P236" s="29">
        <v>48.67</v>
      </c>
      <c r="Q236" s="29">
        <v>42.13</v>
      </c>
      <c r="R236" s="17">
        <v>11.6</v>
      </c>
      <c r="S236" s="11">
        <v>45.9</v>
      </c>
      <c r="T236" s="11">
        <v>173.964</v>
      </c>
      <c r="U236" s="11">
        <v>63.4</v>
      </c>
      <c r="V236" s="11">
        <v>40.006999999999998</v>
      </c>
      <c r="W236" s="35">
        <v>700.31100000000004</v>
      </c>
      <c r="X236" s="11">
        <v>61.225299999999997</v>
      </c>
      <c r="Y236" s="11">
        <v>29.413599999999999</v>
      </c>
      <c r="Z236" s="11">
        <v>31.111799999999999</v>
      </c>
      <c r="AA236" s="35">
        <v>25.0032</v>
      </c>
      <c r="AB236" s="11">
        <v>27.2193</v>
      </c>
      <c r="AC236" s="11">
        <v>2.52094</v>
      </c>
      <c r="AD236" s="35">
        <v>154.459</v>
      </c>
      <c r="AE236" s="11">
        <v>5.85</v>
      </c>
      <c r="AF236" s="11">
        <v>0.52563499999999996</v>
      </c>
      <c r="AG236" s="11">
        <v>3</v>
      </c>
      <c r="AH236" s="23">
        <v>28.958200000000001</v>
      </c>
      <c r="AI236" s="15">
        <v>83.0077</v>
      </c>
      <c r="AJ236" s="15">
        <v>87.907399999999996</v>
      </c>
      <c r="AK236" s="15"/>
      <c r="AL236" s="15"/>
      <c r="AM236" s="42">
        <v>1.0165599999999999</v>
      </c>
      <c r="AN236" s="15">
        <v>72.429299999999998</v>
      </c>
      <c r="AO236" s="15">
        <v>25.506599999999999</v>
      </c>
      <c r="AP236" s="15">
        <v>0.35593000000000002</v>
      </c>
      <c r="AQ236" s="42">
        <v>59</v>
      </c>
      <c r="AR236" s="15">
        <v>14.950200000000001</v>
      </c>
      <c r="AS236" s="15">
        <v>577.82100000000003</v>
      </c>
      <c r="AT236" s="15">
        <v>45.875</v>
      </c>
      <c r="AU236" s="42">
        <v>0.98336199999999996</v>
      </c>
      <c r="AV236" s="15">
        <v>84.316699999999997</v>
      </c>
      <c r="AW236" s="15">
        <v>65.61</v>
      </c>
      <c r="AX236" s="15">
        <v>902.32799999999997</v>
      </c>
      <c r="AY236" s="27">
        <v>17</v>
      </c>
      <c r="AZ236" s="31">
        <v>22</v>
      </c>
      <c r="BA236" s="31">
        <v>0.65061100000000005</v>
      </c>
      <c r="BB236" s="31">
        <v>3.8360300000000001</v>
      </c>
      <c r="BC236" s="31">
        <v>0.65975899999999998</v>
      </c>
      <c r="BD236" s="49">
        <v>4.3290800000000003</v>
      </c>
      <c r="BE236" s="31">
        <v>77.2</v>
      </c>
      <c r="BF236" s="31">
        <v>19</v>
      </c>
      <c r="BG236" s="31">
        <v>67.7</v>
      </c>
      <c r="BH236" s="49">
        <v>37</v>
      </c>
      <c r="BI236" s="31">
        <v>7.5342998504638672</v>
      </c>
      <c r="BJ236" s="31">
        <v>5.6</v>
      </c>
      <c r="BK236" s="31">
        <v>1.64636</v>
      </c>
      <c r="BL236" s="31">
        <v>1.8685799999999999</v>
      </c>
      <c r="BM236" s="49">
        <v>2.5006599999999999</v>
      </c>
      <c r="BN236" s="31">
        <v>0.04</v>
      </c>
      <c r="BO236" s="31">
        <v>7.75</v>
      </c>
      <c r="BP236" s="31">
        <v>0</v>
      </c>
      <c r="BQ236" s="19">
        <v>0</v>
      </c>
    </row>
    <row r="237" spans="1:69" s="2" customFormat="1">
      <c r="A237" s="1" t="s">
        <v>359</v>
      </c>
      <c r="B237" s="1" t="s">
        <v>360</v>
      </c>
      <c r="C237" s="3">
        <v>45.26</v>
      </c>
      <c r="D237" s="9">
        <v>44.38</v>
      </c>
      <c r="E237" s="13">
        <v>55.77</v>
      </c>
      <c r="F237" s="17">
        <v>35.64</v>
      </c>
      <c r="G237" s="9">
        <v>55.65</v>
      </c>
      <c r="H237" s="9">
        <v>46.43</v>
      </c>
      <c r="I237" s="9">
        <v>45.6</v>
      </c>
      <c r="J237" s="21">
        <v>29.85</v>
      </c>
      <c r="K237" s="13">
        <v>77.709999999999994</v>
      </c>
      <c r="L237" s="13">
        <v>44.02</v>
      </c>
      <c r="M237" s="13">
        <v>34.950000000000003</v>
      </c>
      <c r="N237" s="25">
        <v>66.38</v>
      </c>
      <c r="O237" s="29">
        <v>56</v>
      </c>
      <c r="P237" s="29">
        <v>46.3</v>
      </c>
      <c r="Q237" s="29">
        <v>25.31</v>
      </c>
      <c r="R237" s="17">
        <v>14.95</v>
      </c>
      <c r="S237" s="11">
        <v>44.7</v>
      </c>
      <c r="T237" s="11">
        <v>370.38</v>
      </c>
      <c r="U237" s="11">
        <v>56.4</v>
      </c>
      <c r="V237" s="11">
        <v>26.856000000000002</v>
      </c>
      <c r="W237" s="35">
        <v>615.31600000000003</v>
      </c>
      <c r="X237" s="11">
        <v>66.563100000000006</v>
      </c>
      <c r="Y237" s="11">
        <v>29.372399999999999</v>
      </c>
      <c r="Z237" s="11">
        <v>38.5886</v>
      </c>
      <c r="AA237" s="35">
        <v>39.099800000000002</v>
      </c>
      <c r="AB237" s="11">
        <v>38.145099999999999</v>
      </c>
      <c r="AC237" s="11">
        <v>3.0898599999999998</v>
      </c>
      <c r="AD237" s="35">
        <v>119.82</v>
      </c>
      <c r="AE237" s="11">
        <v>6.74</v>
      </c>
      <c r="AF237" s="11">
        <v>0.243612</v>
      </c>
      <c r="AG237" s="11">
        <v>5</v>
      </c>
      <c r="AH237" s="23">
        <v>42.037199999999999</v>
      </c>
      <c r="AI237" s="15">
        <v>88.693399999999997</v>
      </c>
      <c r="AJ237" s="15">
        <v>89.625</v>
      </c>
      <c r="AK237" s="15">
        <v>47.113799999999998</v>
      </c>
      <c r="AL237" s="15">
        <v>0.98048999999999997</v>
      </c>
      <c r="AM237" s="42">
        <v>2.7751700000000001</v>
      </c>
      <c r="AN237" s="15">
        <v>79.743899999999996</v>
      </c>
      <c r="AO237" s="15">
        <v>23.12</v>
      </c>
      <c r="AP237" s="15">
        <v>0.28814000000000001</v>
      </c>
      <c r="AQ237" s="42">
        <v>40.833300000000001</v>
      </c>
      <c r="AR237" s="15">
        <v>15.4003</v>
      </c>
      <c r="AS237" s="15">
        <v>610.13300000000004</v>
      </c>
      <c r="AT237" s="15">
        <v>46.668999999999997</v>
      </c>
      <c r="AU237" s="42">
        <v>0.83559899999999998</v>
      </c>
      <c r="AV237" s="15">
        <v>72.6267</v>
      </c>
      <c r="AW237" s="15">
        <v>75.44</v>
      </c>
      <c r="AX237" s="15">
        <v>942.59500000000003</v>
      </c>
      <c r="AY237" s="27">
        <v>16.9558</v>
      </c>
      <c r="AZ237" s="31">
        <v>10</v>
      </c>
      <c r="BA237" s="31">
        <v>0.33571499999999999</v>
      </c>
      <c r="BB237" s="31">
        <v>3.82118</v>
      </c>
      <c r="BC237" s="31">
        <v>0.464138</v>
      </c>
      <c r="BD237" s="49">
        <v>3.51688</v>
      </c>
      <c r="BE237" s="31">
        <v>74.5</v>
      </c>
      <c r="BF237" s="31">
        <v>26</v>
      </c>
      <c r="BG237" s="31">
        <v>85.3</v>
      </c>
      <c r="BH237" s="49">
        <v>22</v>
      </c>
      <c r="BI237" s="31">
        <v>4.5185999870300293</v>
      </c>
      <c r="BJ237" s="31">
        <v>7</v>
      </c>
      <c r="BK237" s="31">
        <v>1.5452399999999999</v>
      </c>
      <c r="BL237" s="31">
        <v>0.80931299999999995</v>
      </c>
      <c r="BM237" s="49">
        <v>0.96309400000000001</v>
      </c>
      <c r="BN237" s="31">
        <v>0.03</v>
      </c>
      <c r="BO237" s="31">
        <v>10.199999999999999</v>
      </c>
      <c r="BP237" s="31">
        <v>0</v>
      </c>
      <c r="BQ237" s="19">
        <v>0</v>
      </c>
    </row>
  </sheetData>
  <sortState xmlns:xlrd2="http://schemas.microsoft.com/office/spreadsheetml/2017/richdata2" ref="A2:BQ237">
    <sortCondition ref="A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03"/>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0.875" defaultRowHeight="15.75"/>
  <cols>
    <col min="1" max="1" width="53.875" style="54" customWidth="1"/>
    <col min="2" max="2" width="46.375" style="54" customWidth="1"/>
    <col min="3" max="3" width="88.875" style="54" customWidth="1"/>
    <col min="4" max="4" width="50.625" style="54" customWidth="1"/>
    <col min="5" max="5" width="77.5" style="54" customWidth="1"/>
    <col min="6" max="6" width="17.5" style="54" customWidth="1"/>
    <col min="7" max="16384" width="10.875" style="54"/>
  </cols>
  <sheetData>
    <row r="1" spans="1:6" ht="31.5">
      <c r="A1" s="53" t="s">
        <v>541</v>
      </c>
      <c r="B1" s="53" t="s">
        <v>542</v>
      </c>
      <c r="C1" s="53" t="s">
        <v>543</v>
      </c>
      <c r="D1" s="53" t="s">
        <v>544</v>
      </c>
      <c r="E1" s="53" t="s">
        <v>545</v>
      </c>
      <c r="F1" s="53" t="s">
        <v>660</v>
      </c>
    </row>
    <row r="2" spans="1:6" s="66" customFormat="1">
      <c r="A2" s="74" t="s">
        <v>546</v>
      </c>
      <c r="B2" s="74"/>
      <c r="C2" s="74"/>
      <c r="D2" s="74"/>
      <c r="E2" s="74"/>
      <c r="F2" s="55"/>
    </row>
    <row r="3" spans="1:6" ht="78.75">
      <c r="A3" s="68" t="s">
        <v>6</v>
      </c>
      <c r="B3" s="56" t="s">
        <v>18</v>
      </c>
      <c r="C3" s="57" t="s">
        <v>547</v>
      </c>
      <c r="D3" s="56" t="s">
        <v>548</v>
      </c>
      <c r="E3" s="58" t="s">
        <v>549</v>
      </c>
      <c r="F3" s="54">
        <v>2016</v>
      </c>
    </row>
    <row r="4" spans="1:6" ht="31.5">
      <c r="A4" s="68"/>
      <c r="B4" s="56" t="s">
        <v>19</v>
      </c>
      <c r="C4" s="59" t="s">
        <v>651</v>
      </c>
      <c r="D4" s="56" t="s">
        <v>550</v>
      </c>
      <c r="E4" s="58" t="s">
        <v>551</v>
      </c>
      <c r="F4" s="54">
        <v>2017</v>
      </c>
    </row>
    <row r="5" spans="1:6">
      <c r="A5" s="68"/>
      <c r="B5" s="56" t="s">
        <v>20</v>
      </c>
      <c r="C5" s="56" t="s">
        <v>552</v>
      </c>
      <c r="D5" s="56" t="s">
        <v>553</v>
      </c>
      <c r="E5" s="58" t="s">
        <v>554</v>
      </c>
      <c r="F5" s="54">
        <v>2016</v>
      </c>
    </row>
    <row r="6" spans="1:6" ht="31.5">
      <c r="A6" s="68"/>
      <c r="B6" s="56" t="s">
        <v>21</v>
      </c>
      <c r="C6" s="56" t="s">
        <v>555</v>
      </c>
      <c r="D6" s="56" t="s">
        <v>550</v>
      </c>
      <c r="E6" s="58" t="s">
        <v>551</v>
      </c>
      <c r="F6" s="54">
        <v>2017</v>
      </c>
    </row>
    <row r="7" spans="1:6" ht="110.25">
      <c r="A7" s="68"/>
      <c r="B7" s="56" t="s">
        <v>22</v>
      </c>
      <c r="C7" s="57" t="s">
        <v>556</v>
      </c>
      <c r="D7" s="56" t="s">
        <v>550</v>
      </c>
      <c r="E7" s="58" t="s">
        <v>557</v>
      </c>
      <c r="F7" s="54">
        <v>2016</v>
      </c>
    </row>
    <row r="8" spans="1:6" ht="31.5">
      <c r="A8" s="68" t="s">
        <v>7</v>
      </c>
      <c r="B8" s="57" t="s">
        <v>23</v>
      </c>
      <c r="C8" s="57" t="s">
        <v>558</v>
      </c>
      <c r="D8" s="56" t="s">
        <v>559</v>
      </c>
      <c r="E8" s="60" t="s">
        <v>560</v>
      </c>
      <c r="F8" s="54">
        <v>2015</v>
      </c>
    </row>
    <row r="9" spans="1:6" ht="31.5">
      <c r="A9" s="68"/>
      <c r="B9" s="57" t="s">
        <v>24</v>
      </c>
      <c r="C9" s="57" t="s">
        <v>561</v>
      </c>
      <c r="D9" s="56" t="s">
        <v>562</v>
      </c>
      <c r="E9" s="60" t="s">
        <v>560</v>
      </c>
      <c r="F9" s="54">
        <v>2015</v>
      </c>
    </row>
    <row r="10" spans="1:6" ht="31.5">
      <c r="A10" s="68"/>
      <c r="B10" s="57" t="s">
        <v>25</v>
      </c>
      <c r="C10" s="57" t="s">
        <v>563</v>
      </c>
      <c r="D10" s="56" t="s">
        <v>559</v>
      </c>
      <c r="E10" s="60" t="s">
        <v>560</v>
      </c>
      <c r="F10" s="54">
        <v>2015</v>
      </c>
    </row>
    <row r="11" spans="1:6" ht="31.5">
      <c r="A11" s="68"/>
      <c r="B11" s="57" t="s">
        <v>26</v>
      </c>
      <c r="C11" s="57" t="s">
        <v>564</v>
      </c>
      <c r="D11" s="56" t="s">
        <v>559</v>
      </c>
      <c r="E11" s="60" t="s">
        <v>560</v>
      </c>
      <c r="F11" s="54">
        <v>2015</v>
      </c>
    </row>
    <row r="12" spans="1:6">
      <c r="A12" s="68" t="s">
        <v>8</v>
      </c>
      <c r="B12" s="56" t="s">
        <v>27</v>
      </c>
      <c r="C12" s="56" t="s">
        <v>565</v>
      </c>
      <c r="D12" s="56" t="s">
        <v>566</v>
      </c>
      <c r="E12" s="61" t="s">
        <v>567</v>
      </c>
      <c r="F12" s="54">
        <v>2016</v>
      </c>
    </row>
    <row r="13" spans="1:6" ht="47.25">
      <c r="A13" s="68"/>
      <c r="B13" s="56" t="s">
        <v>28</v>
      </c>
      <c r="C13" s="56" t="s">
        <v>568</v>
      </c>
      <c r="D13" s="56" t="s">
        <v>569</v>
      </c>
      <c r="E13" s="58" t="s">
        <v>570</v>
      </c>
      <c r="F13" s="54">
        <v>2017</v>
      </c>
    </row>
    <row r="14" spans="1:6" ht="78.75">
      <c r="A14" s="68"/>
      <c r="B14" s="56" t="s">
        <v>29</v>
      </c>
      <c r="C14" s="56" t="s">
        <v>571</v>
      </c>
      <c r="D14" s="56" t="s">
        <v>550</v>
      </c>
      <c r="E14" s="62" t="s">
        <v>572</v>
      </c>
      <c r="F14" s="54">
        <v>2016</v>
      </c>
    </row>
    <row r="15" spans="1:6" ht="31.5">
      <c r="A15" s="68" t="s">
        <v>9</v>
      </c>
      <c r="B15" s="56" t="s">
        <v>30</v>
      </c>
      <c r="C15" s="56" t="s">
        <v>573</v>
      </c>
      <c r="D15" s="56" t="s">
        <v>574</v>
      </c>
      <c r="E15" s="58" t="s">
        <v>575</v>
      </c>
      <c r="F15" s="54">
        <v>2015</v>
      </c>
    </row>
    <row r="16" spans="1:6" ht="63">
      <c r="A16" s="68"/>
      <c r="B16" s="56" t="s">
        <v>32</v>
      </c>
      <c r="C16" s="56" t="s">
        <v>576</v>
      </c>
      <c r="D16" s="56" t="s">
        <v>577</v>
      </c>
      <c r="E16" s="58" t="s">
        <v>578</v>
      </c>
      <c r="F16" s="54">
        <v>2017</v>
      </c>
    </row>
    <row r="17" spans="1:6" ht="47.25">
      <c r="A17" s="68"/>
      <c r="B17" s="56" t="s">
        <v>31</v>
      </c>
      <c r="C17" s="56" t="s">
        <v>579</v>
      </c>
      <c r="D17" s="56" t="s">
        <v>580</v>
      </c>
      <c r="E17" s="58" t="s">
        <v>581</v>
      </c>
      <c r="F17" s="54">
        <v>2017</v>
      </c>
    </row>
    <row r="18" spans="1:6" ht="31.5">
      <c r="A18" s="68"/>
      <c r="B18" s="56" t="s">
        <v>33</v>
      </c>
      <c r="C18" s="56" t="s">
        <v>582</v>
      </c>
      <c r="D18" s="56" t="s">
        <v>550</v>
      </c>
      <c r="E18" s="58" t="s">
        <v>583</v>
      </c>
      <c r="F18" s="54">
        <v>2016</v>
      </c>
    </row>
    <row r="19" spans="1:6" s="66" customFormat="1">
      <c r="A19" s="71" t="s">
        <v>584</v>
      </c>
      <c r="B19" s="71"/>
      <c r="C19" s="71"/>
      <c r="D19" s="71"/>
      <c r="E19" s="71"/>
      <c r="F19" s="63"/>
    </row>
    <row r="20" spans="1:6" ht="47.25">
      <c r="A20" s="68" t="s">
        <v>10</v>
      </c>
      <c r="B20" s="56" t="s">
        <v>34</v>
      </c>
      <c r="C20" s="56" t="s">
        <v>585</v>
      </c>
      <c r="D20" s="56" t="s">
        <v>586</v>
      </c>
      <c r="E20" s="60" t="s">
        <v>587</v>
      </c>
      <c r="F20" s="54">
        <v>2016</v>
      </c>
    </row>
    <row r="21" spans="1:6" ht="47.25">
      <c r="A21" s="68"/>
      <c r="B21" s="56" t="s">
        <v>35</v>
      </c>
      <c r="C21" s="56" t="s">
        <v>588</v>
      </c>
      <c r="D21" s="56" t="s">
        <v>586</v>
      </c>
      <c r="E21" s="60" t="s">
        <v>587</v>
      </c>
      <c r="F21" s="54">
        <v>2017</v>
      </c>
    </row>
    <row r="22" spans="1:6" ht="63">
      <c r="A22" s="68"/>
      <c r="B22" s="56" t="s">
        <v>36</v>
      </c>
      <c r="C22" s="56" t="s">
        <v>589</v>
      </c>
      <c r="D22" s="56" t="s">
        <v>586</v>
      </c>
      <c r="E22" s="60" t="s">
        <v>587</v>
      </c>
      <c r="F22" s="54">
        <v>2017</v>
      </c>
    </row>
    <row r="23" spans="1:6" ht="31.5">
      <c r="A23" s="68"/>
      <c r="B23" s="56" t="s">
        <v>37</v>
      </c>
      <c r="C23" s="56" t="s">
        <v>590</v>
      </c>
      <c r="D23" s="56" t="s">
        <v>586</v>
      </c>
      <c r="E23" s="60" t="s">
        <v>587</v>
      </c>
      <c r="F23" s="54">
        <v>2017</v>
      </c>
    </row>
    <row r="24" spans="1:6">
      <c r="A24" s="68"/>
      <c r="B24" s="73" t="s">
        <v>591</v>
      </c>
      <c r="C24" s="70" t="s">
        <v>652</v>
      </c>
      <c r="D24" s="68" t="s">
        <v>580</v>
      </c>
      <c r="E24" s="69" t="s">
        <v>581</v>
      </c>
      <c r="F24" s="75">
        <v>2017</v>
      </c>
    </row>
    <row r="25" spans="1:6">
      <c r="A25" s="68"/>
      <c r="B25" s="73"/>
      <c r="C25" s="70"/>
      <c r="D25" s="68"/>
      <c r="E25" s="69"/>
      <c r="F25" s="75"/>
    </row>
    <row r="26" spans="1:6">
      <c r="A26" s="68"/>
      <c r="B26" s="73"/>
      <c r="C26" s="70"/>
      <c r="D26" s="68"/>
      <c r="E26" s="69"/>
      <c r="F26" s="75"/>
    </row>
    <row r="27" spans="1:6">
      <c r="A27" s="68"/>
      <c r="B27" s="73"/>
      <c r="C27" s="70"/>
      <c r="D27" s="68"/>
      <c r="E27" s="69"/>
      <c r="F27" s="75"/>
    </row>
    <row r="28" spans="1:6">
      <c r="A28" s="68"/>
      <c r="B28" s="73"/>
      <c r="C28" s="70"/>
      <c r="D28" s="68"/>
      <c r="E28" s="69"/>
      <c r="F28" s="75"/>
    </row>
    <row r="29" spans="1:6">
      <c r="A29" s="68"/>
      <c r="B29" s="73"/>
      <c r="C29" s="70"/>
      <c r="D29" s="68"/>
      <c r="E29" s="69"/>
      <c r="F29" s="75"/>
    </row>
    <row r="30" spans="1:6" ht="194.1" customHeight="1">
      <c r="A30" s="68"/>
      <c r="B30" s="73"/>
      <c r="C30" s="70"/>
      <c r="D30" s="68"/>
      <c r="E30" s="69"/>
      <c r="F30" s="75"/>
    </row>
    <row r="31" spans="1:6" ht="63">
      <c r="A31" s="68" t="s">
        <v>592</v>
      </c>
      <c r="B31" s="56" t="s">
        <v>39</v>
      </c>
      <c r="C31" s="56" t="s">
        <v>593</v>
      </c>
      <c r="D31" s="56" t="s">
        <v>594</v>
      </c>
      <c r="E31" s="58" t="s">
        <v>595</v>
      </c>
      <c r="F31" s="54">
        <v>2016</v>
      </c>
    </row>
    <row r="32" spans="1:6" ht="31.5">
      <c r="A32" s="68"/>
      <c r="B32" s="56" t="s">
        <v>40</v>
      </c>
      <c r="C32" s="56" t="s">
        <v>596</v>
      </c>
      <c r="D32" s="56" t="s">
        <v>594</v>
      </c>
      <c r="E32" s="62" t="s">
        <v>595</v>
      </c>
      <c r="F32" s="54">
        <v>2016</v>
      </c>
    </row>
    <row r="33" spans="1:6" ht="78.75">
      <c r="A33" s="68"/>
      <c r="B33" s="56" t="s">
        <v>41</v>
      </c>
      <c r="C33" s="56" t="s">
        <v>597</v>
      </c>
      <c r="D33" s="56" t="s">
        <v>598</v>
      </c>
      <c r="E33" s="58" t="s">
        <v>599</v>
      </c>
      <c r="F33" s="54">
        <v>2016</v>
      </c>
    </row>
    <row r="34" spans="1:6" ht="31.5">
      <c r="A34" s="68"/>
      <c r="B34" s="56" t="s">
        <v>42</v>
      </c>
      <c r="C34" s="56" t="s">
        <v>600</v>
      </c>
      <c r="D34" s="56" t="s">
        <v>580</v>
      </c>
      <c r="E34" s="58" t="s">
        <v>601</v>
      </c>
      <c r="F34" s="54">
        <v>2015</v>
      </c>
    </row>
    <row r="35" spans="1:6" ht="47.25">
      <c r="A35" s="68" t="s">
        <v>12</v>
      </c>
      <c r="B35" s="56" t="s">
        <v>43</v>
      </c>
      <c r="C35" s="56" t="s">
        <v>602</v>
      </c>
      <c r="D35" s="56" t="s">
        <v>550</v>
      </c>
      <c r="E35" s="58" t="s">
        <v>603</v>
      </c>
      <c r="F35" s="54">
        <v>2016</v>
      </c>
    </row>
    <row r="36" spans="1:6" ht="31.5">
      <c r="A36" s="68"/>
      <c r="B36" s="56" t="s">
        <v>44</v>
      </c>
      <c r="C36" s="56" t="s">
        <v>604</v>
      </c>
      <c r="D36" s="56" t="s">
        <v>550</v>
      </c>
      <c r="E36" s="58" t="s">
        <v>551</v>
      </c>
      <c r="F36" s="54">
        <v>2017</v>
      </c>
    </row>
    <row r="37" spans="1:6" ht="63">
      <c r="A37" s="68"/>
      <c r="B37" s="56" t="s">
        <v>605</v>
      </c>
      <c r="C37" s="56" t="s">
        <v>606</v>
      </c>
      <c r="D37" s="56" t="s">
        <v>550</v>
      </c>
      <c r="E37" s="58" t="s">
        <v>551</v>
      </c>
      <c r="F37" s="54">
        <v>2017</v>
      </c>
    </row>
    <row r="38" spans="1:6">
      <c r="A38" s="68"/>
      <c r="B38" s="68" t="s">
        <v>46</v>
      </c>
      <c r="C38" s="70" t="s">
        <v>661</v>
      </c>
      <c r="D38" s="68" t="s">
        <v>580</v>
      </c>
      <c r="E38" s="69" t="s">
        <v>581</v>
      </c>
      <c r="F38" s="75">
        <v>2017</v>
      </c>
    </row>
    <row r="39" spans="1:6">
      <c r="A39" s="68"/>
      <c r="B39" s="68"/>
      <c r="C39" s="70"/>
      <c r="D39" s="68"/>
      <c r="E39" s="69"/>
      <c r="F39" s="75"/>
    </row>
    <row r="40" spans="1:6">
      <c r="A40" s="68"/>
      <c r="B40" s="68"/>
      <c r="C40" s="70"/>
      <c r="D40" s="68"/>
      <c r="E40" s="69"/>
      <c r="F40" s="75"/>
    </row>
    <row r="41" spans="1:6">
      <c r="A41" s="68"/>
      <c r="B41" s="68"/>
      <c r="C41" s="70"/>
      <c r="D41" s="68"/>
      <c r="E41" s="69"/>
      <c r="F41" s="75"/>
    </row>
    <row r="42" spans="1:6">
      <c r="A42" s="68"/>
      <c r="B42" s="68"/>
      <c r="C42" s="70"/>
      <c r="D42" s="68"/>
      <c r="E42" s="69"/>
      <c r="F42" s="75"/>
    </row>
    <row r="43" spans="1:6">
      <c r="A43" s="68"/>
      <c r="B43" s="68"/>
      <c r="C43" s="70"/>
      <c r="D43" s="68"/>
      <c r="E43" s="69"/>
      <c r="F43" s="75"/>
    </row>
    <row r="44" spans="1:6" ht="132" customHeight="1">
      <c r="A44" s="68"/>
      <c r="B44" s="68"/>
      <c r="C44" s="70"/>
      <c r="D44" s="68"/>
      <c r="E44" s="69"/>
      <c r="F44" s="75"/>
    </row>
    <row r="45" spans="1:6" ht="31.5">
      <c r="A45" s="68" t="s">
        <v>13</v>
      </c>
      <c r="B45" s="56" t="s">
        <v>47</v>
      </c>
      <c r="C45" s="56" t="s">
        <v>607</v>
      </c>
      <c r="D45" s="56" t="s">
        <v>550</v>
      </c>
      <c r="E45" s="58" t="s">
        <v>608</v>
      </c>
      <c r="F45" s="54">
        <v>2016</v>
      </c>
    </row>
    <row r="46" spans="1:6" ht="47.25">
      <c r="A46" s="68"/>
      <c r="B46" s="56" t="s">
        <v>609</v>
      </c>
      <c r="C46" s="56" t="s">
        <v>610</v>
      </c>
      <c r="D46" s="56" t="s">
        <v>611</v>
      </c>
      <c r="E46" s="62" t="s">
        <v>612</v>
      </c>
      <c r="F46" s="54">
        <v>2016</v>
      </c>
    </row>
    <row r="47" spans="1:6" ht="63">
      <c r="A47" s="68"/>
      <c r="B47" s="56" t="s">
        <v>49</v>
      </c>
      <c r="C47" s="56" t="s">
        <v>613</v>
      </c>
      <c r="D47" s="56" t="s">
        <v>614</v>
      </c>
      <c r="E47" s="58" t="s">
        <v>615</v>
      </c>
      <c r="F47" s="54">
        <v>2014</v>
      </c>
    </row>
    <row r="48" spans="1:6" ht="47.25">
      <c r="A48" s="68"/>
      <c r="B48" s="56" t="s">
        <v>616</v>
      </c>
      <c r="C48" s="56" t="s">
        <v>617</v>
      </c>
      <c r="D48" s="56" t="s">
        <v>611</v>
      </c>
      <c r="E48" s="62" t="s">
        <v>612</v>
      </c>
      <c r="F48" s="54">
        <v>2017</v>
      </c>
    </row>
    <row r="49" spans="1:6" s="66" customFormat="1">
      <c r="A49" s="72" t="s">
        <v>618</v>
      </c>
      <c r="B49" s="72"/>
      <c r="C49" s="72"/>
      <c r="D49" s="72"/>
      <c r="E49" s="72"/>
      <c r="F49" s="64"/>
    </row>
    <row r="50" spans="1:6" ht="63">
      <c r="A50" s="68" t="s">
        <v>14</v>
      </c>
      <c r="B50" s="56" t="s">
        <v>51</v>
      </c>
      <c r="C50" s="56" t="s">
        <v>619</v>
      </c>
      <c r="D50" s="56" t="s">
        <v>620</v>
      </c>
      <c r="E50" s="58" t="s">
        <v>621</v>
      </c>
      <c r="F50" s="54">
        <v>2017</v>
      </c>
    </row>
    <row r="51" spans="1:6" ht="47.25">
      <c r="A51" s="68"/>
      <c r="B51" s="56" t="s">
        <v>52</v>
      </c>
      <c r="C51" s="56" t="s">
        <v>622</v>
      </c>
      <c r="D51" s="56" t="s">
        <v>580</v>
      </c>
      <c r="E51" s="58" t="s">
        <v>581</v>
      </c>
      <c r="F51" s="54">
        <v>2017</v>
      </c>
    </row>
    <row r="52" spans="1:6">
      <c r="A52" s="68"/>
      <c r="B52" s="68" t="s">
        <v>53</v>
      </c>
      <c r="C52" s="70" t="s">
        <v>653</v>
      </c>
      <c r="D52" s="68" t="s">
        <v>580</v>
      </c>
      <c r="E52" s="69" t="s">
        <v>581</v>
      </c>
      <c r="F52" s="75">
        <v>2017</v>
      </c>
    </row>
    <row r="53" spans="1:6">
      <c r="A53" s="68"/>
      <c r="B53" s="68"/>
      <c r="C53" s="70"/>
      <c r="D53" s="68"/>
      <c r="E53" s="69"/>
      <c r="F53" s="75"/>
    </row>
    <row r="54" spans="1:6">
      <c r="A54" s="68"/>
      <c r="B54" s="68"/>
      <c r="C54" s="70"/>
      <c r="D54" s="68"/>
      <c r="E54" s="69"/>
      <c r="F54" s="75"/>
    </row>
    <row r="55" spans="1:6">
      <c r="A55" s="68"/>
      <c r="B55" s="68"/>
      <c r="C55" s="70"/>
      <c r="D55" s="68"/>
      <c r="E55" s="69"/>
      <c r="F55" s="75"/>
    </row>
    <row r="56" spans="1:6">
      <c r="A56" s="68"/>
      <c r="B56" s="68"/>
      <c r="C56" s="70"/>
      <c r="D56" s="68"/>
      <c r="E56" s="69"/>
      <c r="F56" s="75"/>
    </row>
    <row r="57" spans="1:6">
      <c r="A57" s="68"/>
      <c r="B57" s="68"/>
      <c r="C57" s="70"/>
      <c r="D57" s="68"/>
      <c r="E57" s="69"/>
      <c r="F57" s="75"/>
    </row>
    <row r="58" spans="1:6">
      <c r="A58" s="68"/>
      <c r="B58" s="68"/>
      <c r="C58" s="70"/>
      <c r="D58" s="68"/>
      <c r="E58" s="69"/>
      <c r="F58" s="75"/>
    </row>
    <row r="59" spans="1:6" ht="261" customHeight="1">
      <c r="A59" s="68"/>
      <c r="B59" s="68"/>
      <c r="C59" s="70"/>
      <c r="D59" s="68"/>
      <c r="E59" s="69"/>
      <c r="F59" s="75"/>
    </row>
    <row r="60" spans="1:6" ht="63">
      <c r="A60" s="68"/>
      <c r="B60" s="56" t="s">
        <v>54</v>
      </c>
      <c r="C60" s="56" t="s">
        <v>623</v>
      </c>
      <c r="D60" s="56" t="s">
        <v>580</v>
      </c>
      <c r="E60" s="58" t="s">
        <v>581</v>
      </c>
      <c r="F60" s="54">
        <v>2017</v>
      </c>
    </row>
    <row r="61" spans="1:6">
      <c r="A61" s="68"/>
      <c r="B61" s="68" t="s">
        <v>55</v>
      </c>
      <c r="C61" s="70" t="s">
        <v>654</v>
      </c>
      <c r="D61" s="68" t="s">
        <v>580</v>
      </c>
      <c r="E61" s="69" t="s">
        <v>581</v>
      </c>
      <c r="F61" s="75">
        <v>2017</v>
      </c>
    </row>
    <row r="62" spans="1:6">
      <c r="A62" s="68"/>
      <c r="B62" s="68"/>
      <c r="C62" s="70"/>
      <c r="D62" s="68"/>
      <c r="E62" s="69"/>
      <c r="F62" s="75"/>
    </row>
    <row r="63" spans="1:6">
      <c r="A63" s="68"/>
      <c r="B63" s="68"/>
      <c r="C63" s="70"/>
      <c r="D63" s="68"/>
      <c r="E63" s="69"/>
      <c r="F63" s="75"/>
    </row>
    <row r="64" spans="1:6">
      <c r="A64" s="68"/>
      <c r="B64" s="68"/>
      <c r="C64" s="70"/>
      <c r="D64" s="68"/>
      <c r="E64" s="69"/>
      <c r="F64" s="75"/>
    </row>
    <row r="65" spans="1:6">
      <c r="A65" s="68"/>
      <c r="B65" s="68"/>
      <c r="C65" s="70"/>
      <c r="D65" s="68"/>
      <c r="E65" s="69"/>
      <c r="F65" s="75"/>
    </row>
    <row r="66" spans="1:6">
      <c r="A66" s="68"/>
      <c r="B66" s="68"/>
      <c r="C66" s="70"/>
      <c r="D66" s="68"/>
      <c r="E66" s="69"/>
      <c r="F66" s="75"/>
    </row>
    <row r="67" spans="1:6">
      <c r="A67" s="68"/>
      <c r="B67" s="68"/>
      <c r="C67" s="70"/>
      <c r="D67" s="68"/>
      <c r="E67" s="69"/>
      <c r="F67" s="75"/>
    </row>
    <row r="68" spans="1:6">
      <c r="A68" s="68"/>
      <c r="B68" s="68"/>
      <c r="C68" s="70"/>
      <c r="D68" s="68"/>
      <c r="E68" s="69"/>
      <c r="F68" s="75"/>
    </row>
    <row r="69" spans="1:6" ht="36.950000000000003" customHeight="1">
      <c r="A69" s="68"/>
      <c r="B69" s="68"/>
      <c r="C69" s="70"/>
      <c r="D69" s="68"/>
      <c r="E69" s="69"/>
      <c r="F69" s="75"/>
    </row>
    <row r="70" spans="1:6">
      <c r="A70" s="68" t="s">
        <v>15</v>
      </c>
      <c r="B70" s="56" t="s">
        <v>56</v>
      </c>
      <c r="C70" s="56" t="s">
        <v>624</v>
      </c>
      <c r="D70" s="56" t="s">
        <v>625</v>
      </c>
      <c r="E70" s="58" t="s">
        <v>626</v>
      </c>
      <c r="F70" s="54">
        <v>2017</v>
      </c>
    </row>
    <row r="71" spans="1:6">
      <c r="A71" s="68"/>
      <c r="B71" s="56" t="s">
        <v>57</v>
      </c>
      <c r="C71" s="56" t="s">
        <v>627</v>
      </c>
      <c r="D71" s="56" t="s">
        <v>628</v>
      </c>
      <c r="E71" s="58" t="s">
        <v>629</v>
      </c>
      <c r="F71" s="54">
        <v>2012</v>
      </c>
    </row>
    <row r="72" spans="1:6" ht="31.5">
      <c r="A72" s="68"/>
      <c r="B72" s="56" t="s">
        <v>58</v>
      </c>
      <c r="C72" s="56" t="s">
        <v>630</v>
      </c>
      <c r="D72" s="56" t="s">
        <v>631</v>
      </c>
      <c r="E72" s="58" t="s">
        <v>632</v>
      </c>
      <c r="F72" s="54">
        <v>2017</v>
      </c>
    </row>
    <row r="73" spans="1:6" ht="31.5">
      <c r="A73" s="68"/>
      <c r="B73" s="56" t="s">
        <v>59</v>
      </c>
      <c r="C73" s="56" t="s">
        <v>633</v>
      </c>
      <c r="D73" s="56" t="s">
        <v>634</v>
      </c>
      <c r="E73" s="58" t="s">
        <v>635</v>
      </c>
      <c r="F73" s="54">
        <v>2016</v>
      </c>
    </row>
    <row r="74" spans="1:6" ht="31.5">
      <c r="A74" s="68" t="s">
        <v>16</v>
      </c>
      <c r="B74" s="56" t="s">
        <v>60</v>
      </c>
      <c r="C74" s="56" t="s">
        <v>636</v>
      </c>
      <c r="D74" s="56" t="s">
        <v>637</v>
      </c>
      <c r="E74" s="65"/>
      <c r="F74" s="54">
        <v>2017</v>
      </c>
    </row>
    <row r="75" spans="1:6" ht="31.5">
      <c r="A75" s="68"/>
      <c r="B75" s="56" t="s">
        <v>61</v>
      </c>
      <c r="C75" s="56" t="s">
        <v>638</v>
      </c>
      <c r="D75" s="56" t="s">
        <v>639</v>
      </c>
      <c r="E75" s="58" t="s">
        <v>640</v>
      </c>
      <c r="F75" s="54">
        <v>2017</v>
      </c>
    </row>
    <row r="76" spans="1:6">
      <c r="A76" s="68"/>
      <c r="B76" s="68" t="s">
        <v>62</v>
      </c>
      <c r="C76" s="70" t="s">
        <v>655</v>
      </c>
      <c r="D76" s="68" t="s">
        <v>580</v>
      </c>
      <c r="E76" s="69" t="s">
        <v>581</v>
      </c>
      <c r="F76" s="75">
        <v>2017</v>
      </c>
    </row>
    <row r="77" spans="1:6">
      <c r="A77" s="68"/>
      <c r="B77" s="68"/>
      <c r="C77" s="70"/>
      <c r="D77" s="68"/>
      <c r="E77" s="69"/>
      <c r="F77" s="75"/>
    </row>
    <row r="78" spans="1:6">
      <c r="A78" s="68"/>
      <c r="B78" s="68"/>
      <c r="C78" s="70"/>
      <c r="D78" s="68"/>
      <c r="E78" s="69"/>
      <c r="F78" s="75"/>
    </row>
    <row r="79" spans="1:6">
      <c r="A79" s="68"/>
      <c r="B79" s="68"/>
      <c r="C79" s="70"/>
      <c r="D79" s="68"/>
      <c r="E79" s="69"/>
      <c r="F79" s="75"/>
    </row>
    <row r="80" spans="1:6">
      <c r="A80" s="68"/>
      <c r="B80" s="68"/>
      <c r="C80" s="70"/>
      <c r="D80" s="68"/>
      <c r="E80" s="69"/>
      <c r="F80" s="75"/>
    </row>
    <row r="81" spans="1:6">
      <c r="A81" s="68"/>
      <c r="B81" s="68"/>
      <c r="C81" s="70"/>
      <c r="D81" s="68"/>
      <c r="E81" s="69"/>
      <c r="F81" s="75"/>
    </row>
    <row r="82" spans="1:6" ht="36" customHeight="1">
      <c r="A82" s="68"/>
      <c r="B82" s="68"/>
      <c r="C82" s="70"/>
      <c r="D82" s="68"/>
      <c r="E82" s="69"/>
      <c r="F82" s="75"/>
    </row>
    <row r="83" spans="1:6">
      <c r="A83" s="68"/>
      <c r="B83" s="68" t="s">
        <v>63</v>
      </c>
      <c r="C83" s="70" t="s">
        <v>656</v>
      </c>
      <c r="D83" s="68" t="s">
        <v>580</v>
      </c>
      <c r="E83" s="69" t="s">
        <v>581</v>
      </c>
      <c r="F83" s="75">
        <v>2017</v>
      </c>
    </row>
    <row r="84" spans="1:6">
      <c r="A84" s="68"/>
      <c r="B84" s="68"/>
      <c r="C84" s="70"/>
      <c r="D84" s="68"/>
      <c r="E84" s="69"/>
      <c r="F84" s="75"/>
    </row>
    <row r="85" spans="1:6">
      <c r="A85" s="68"/>
      <c r="B85" s="68"/>
      <c r="C85" s="70"/>
      <c r="D85" s="68"/>
      <c r="E85" s="69"/>
      <c r="F85" s="75"/>
    </row>
    <row r="86" spans="1:6">
      <c r="A86" s="68"/>
      <c r="B86" s="68"/>
      <c r="C86" s="70"/>
      <c r="D86" s="68"/>
      <c r="E86" s="69"/>
      <c r="F86" s="75"/>
    </row>
    <row r="87" spans="1:6">
      <c r="A87" s="68"/>
      <c r="B87" s="68"/>
      <c r="C87" s="70"/>
      <c r="D87" s="68"/>
      <c r="E87" s="69"/>
      <c r="F87" s="75"/>
    </row>
    <row r="88" spans="1:6">
      <c r="A88" s="68"/>
      <c r="B88" s="68"/>
      <c r="C88" s="70"/>
      <c r="D88" s="68"/>
      <c r="E88" s="69"/>
      <c r="F88" s="75"/>
    </row>
    <row r="89" spans="1:6" ht="114.95" customHeight="1">
      <c r="A89" s="68"/>
      <c r="B89" s="68"/>
      <c r="C89" s="70"/>
      <c r="D89" s="68"/>
      <c r="E89" s="69"/>
      <c r="F89" s="75"/>
    </row>
    <row r="90" spans="1:6">
      <c r="A90" s="68"/>
      <c r="B90" s="68" t="s">
        <v>64</v>
      </c>
      <c r="C90" s="70" t="s">
        <v>657</v>
      </c>
      <c r="D90" s="68" t="s">
        <v>580</v>
      </c>
      <c r="E90" s="69" t="s">
        <v>581</v>
      </c>
      <c r="F90" s="75">
        <v>2017</v>
      </c>
    </row>
    <row r="91" spans="1:6">
      <c r="A91" s="68"/>
      <c r="B91" s="68"/>
      <c r="C91" s="70"/>
      <c r="D91" s="68"/>
      <c r="E91" s="69"/>
      <c r="F91" s="75"/>
    </row>
    <row r="92" spans="1:6">
      <c r="A92" s="68"/>
      <c r="B92" s="68"/>
      <c r="C92" s="70"/>
      <c r="D92" s="68"/>
      <c r="E92" s="69"/>
      <c r="F92" s="75"/>
    </row>
    <row r="93" spans="1:6">
      <c r="A93" s="68"/>
      <c r="B93" s="68"/>
      <c r="C93" s="70"/>
      <c r="D93" s="68"/>
      <c r="E93" s="69"/>
      <c r="F93" s="75"/>
    </row>
    <row r="94" spans="1:6">
      <c r="A94" s="68"/>
      <c r="B94" s="68"/>
      <c r="C94" s="70"/>
      <c r="D94" s="68"/>
      <c r="E94" s="69"/>
      <c r="F94" s="75"/>
    </row>
    <row r="95" spans="1:6">
      <c r="A95" s="68"/>
      <c r="B95" s="68"/>
      <c r="C95" s="70"/>
      <c r="D95" s="68"/>
      <c r="E95" s="69"/>
      <c r="F95" s="75"/>
    </row>
    <row r="96" spans="1:6" ht="147.94999999999999" customHeight="1">
      <c r="A96" s="68"/>
      <c r="B96" s="68"/>
      <c r="C96" s="70"/>
      <c r="D96" s="68"/>
      <c r="E96" s="69"/>
      <c r="F96" s="75"/>
    </row>
    <row r="97" spans="1:6">
      <c r="A97" s="68" t="s">
        <v>17</v>
      </c>
      <c r="B97" s="56" t="s">
        <v>65</v>
      </c>
      <c r="C97" s="56" t="s">
        <v>641</v>
      </c>
      <c r="D97" s="56" t="s">
        <v>642</v>
      </c>
      <c r="E97" s="58" t="s">
        <v>643</v>
      </c>
      <c r="F97" s="54">
        <v>2015</v>
      </c>
    </row>
    <row r="98" spans="1:6" ht="31.5">
      <c r="A98" s="68"/>
      <c r="B98" s="56" t="s">
        <v>66</v>
      </c>
      <c r="C98" s="56" t="s">
        <v>644</v>
      </c>
      <c r="D98" s="56" t="s">
        <v>550</v>
      </c>
      <c r="E98" s="58" t="s">
        <v>645</v>
      </c>
      <c r="F98" s="54">
        <v>2015</v>
      </c>
    </row>
    <row r="99" spans="1:6" ht="48" customHeight="1">
      <c r="A99" s="68"/>
      <c r="B99" s="68" t="s">
        <v>67</v>
      </c>
      <c r="C99" s="68" t="s">
        <v>646</v>
      </c>
      <c r="D99" s="68" t="s">
        <v>647</v>
      </c>
      <c r="E99" s="70" t="s">
        <v>658</v>
      </c>
      <c r="F99" s="75">
        <v>2017</v>
      </c>
    </row>
    <row r="100" spans="1:6">
      <c r="A100" s="68"/>
      <c r="B100" s="68"/>
      <c r="C100" s="68"/>
      <c r="D100" s="68"/>
      <c r="E100" s="70"/>
      <c r="F100" s="75"/>
    </row>
    <row r="101" spans="1:6" hidden="1">
      <c r="A101" s="68"/>
      <c r="B101" s="68"/>
      <c r="C101" s="68"/>
      <c r="D101" s="68"/>
      <c r="E101" s="70"/>
      <c r="F101" s="75"/>
    </row>
    <row r="102" spans="1:6" ht="47.25">
      <c r="A102" s="68"/>
      <c r="B102" s="56" t="s">
        <v>68</v>
      </c>
      <c r="C102" s="56" t="s">
        <v>648</v>
      </c>
      <c r="D102" s="56" t="s">
        <v>649</v>
      </c>
      <c r="E102" s="56" t="s">
        <v>650</v>
      </c>
      <c r="F102" s="54">
        <v>2017</v>
      </c>
    </row>
    <row r="103" spans="1:6">
      <c r="A103" s="56"/>
      <c r="B103" s="56"/>
      <c r="C103" s="56"/>
      <c r="D103" s="56"/>
      <c r="E103" s="56"/>
    </row>
  </sheetData>
  <mergeCells count="55">
    <mergeCell ref="F99:F101"/>
    <mergeCell ref="C90:C96"/>
    <mergeCell ref="F24:F30"/>
    <mergeCell ref="F38:F44"/>
    <mergeCell ref="F52:F59"/>
    <mergeCell ref="F61:F69"/>
    <mergeCell ref="F76:F82"/>
    <mergeCell ref="F83:F89"/>
    <mergeCell ref="F90:F96"/>
    <mergeCell ref="D99:D101"/>
    <mergeCell ref="C99:C101"/>
    <mergeCell ref="A15:A18"/>
    <mergeCell ref="A12:A14"/>
    <mergeCell ref="A8:A11"/>
    <mergeCell ref="A3:A7"/>
    <mergeCell ref="A2:E2"/>
    <mergeCell ref="A19:E19"/>
    <mergeCell ref="A49:E49"/>
    <mergeCell ref="A45:A48"/>
    <mergeCell ref="E38:E44"/>
    <mergeCell ref="D38:D44"/>
    <mergeCell ref="B38:B44"/>
    <mergeCell ref="A35:A44"/>
    <mergeCell ref="A31:A34"/>
    <mergeCell ref="E24:E30"/>
    <mergeCell ref="D24:D30"/>
    <mergeCell ref="B24:B30"/>
    <mergeCell ref="A20:A30"/>
    <mergeCell ref="C24:C30"/>
    <mergeCell ref="C38:C44"/>
    <mergeCell ref="A70:A73"/>
    <mergeCell ref="E61:E69"/>
    <mergeCell ref="D61:D69"/>
    <mergeCell ref="B61:B69"/>
    <mergeCell ref="E52:E59"/>
    <mergeCell ref="D52:D59"/>
    <mergeCell ref="B52:B59"/>
    <mergeCell ref="A50:A69"/>
    <mergeCell ref="C52:C59"/>
    <mergeCell ref="C61:C69"/>
    <mergeCell ref="B99:B101"/>
    <mergeCell ref="A97:A102"/>
    <mergeCell ref="E90:E96"/>
    <mergeCell ref="D90:D96"/>
    <mergeCell ref="B90:B96"/>
    <mergeCell ref="A74:A96"/>
    <mergeCell ref="E83:E89"/>
    <mergeCell ref="D83:D89"/>
    <mergeCell ref="B83:B89"/>
    <mergeCell ref="E76:E82"/>
    <mergeCell ref="D76:D82"/>
    <mergeCell ref="B76:B82"/>
    <mergeCell ref="C76:C82"/>
    <mergeCell ref="C83:C89"/>
    <mergeCell ref="E99:E101"/>
  </mergeCells>
  <hyperlinks>
    <hyperlink ref="E3" r:id="rId1" xr:uid="{00000000-0004-0000-0600-000000000000}"/>
    <hyperlink ref="E4" r:id="rId2" xr:uid="{00000000-0004-0000-0600-000001000000}"/>
    <hyperlink ref="E5" r:id="rId3" xr:uid="{00000000-0004-0000-0600-000002000000}"/>
    <hyperlink ref="E6" r:id="rId4" xr:uid="{00000000-0004-0000-0600-000003000000}"/>
    <hyperlink ref="E7" r:id="rId5" xr:uid="{00000000-0004-0000-0600-000004000000}"/>
    <hyperlink ref="E8" r:id="rId6" xr:uid="{00000000-0004-0000-0600-000005000000}"/>
    <hyperlink ref="E9" r:id="rId7" xr:uid="{00000000-0004-0000-0600-000006000000}"/>
    <hyperlink ref="E10" r:id="rId8" xr:uid="{00000000-0004-0000-0600-000007000000}"/>
    <hyperlink ref="E11" r:id="rId9" xr:uid="{00000000-0004-0000-0600-000008000000}"/>
    <hyperlink ref="E13" r:id="rId10" xr:uid="{00000000-0004-0000-0600-000009000000}"/>
    <hyperlink ref="E15" r:id="rId11" xr:uid="{00000000-0004-0000-0600-00000A000000}"/>
    <hyperlink ref="E16" r:id="rId12" location="/page/indexes/global-peace-index" xr:uid="{00000000-0004-0000-0600-00000B000000}"/>
    <hyperlink ref="E17" r:id="rId13" xr:uid="{00000000-0004-0000-0600-00000C000000}"/>
    <hyperlink ref="E18" r:id="rId14" xr:uid="{00000000-0004-0000-0600-00000D000000}"/>
    <hyperlink ref="E20" r:id="rId15" xr:uid="{00000000-0004-0000-0600-00000E000000}"/>
    <hyperlink ref="E21" r:id="rId16" xr:uid="{00000000-0004-0000-0600-00000F000000}"/>
    <hyperlink ref="E22" r:id="rId17" xr:uid="{00000000-0004-0000-0600-000010000000}"/>
    <hyperlink ref="E23" r:id="rId18" xr:uid="{00000000-0004-0000-0600-000011000000}"/>
    <hyperlink ref="E24" r:id="rId19" xr:uid="{00000000-0004-0000-0600-000012000000}"/>
    <hyperlink ref="E31" r:id="rId20" xr:uid="{00000000-0004-0000-0600-000013000000}"/>
    <hyperlink ref="E33" r:id="rId21" xr:uid="{00000000-0004-0000-0600-000014000000}"/>
    <hyperlink ref="E34" r:id="rId22" xr:uid="{00000000-0004-0000-0600-000015000000}"/>
    <hyperlink ref="E35" r:id="rId23" xr:uid="{00000000-0004-0000-0600-000016000000}"/>
    <hyperlink ref="E36" r:id="rId24" xr:uid="{00000000-0004-0000-0600-000017000000}"/>
    <hyperlink ref="E37" r:id="rId25" xr:uid="{00000000-0004-0000-0600-000018000000}"/>
    <hyperlink ref="E38" r:id="rId26" xr:uid="{00000000-0004-0000-0600-000019000000}"/>
    <hyperlink ref="E45" r:id="rId27" xr:uid="{00000000-0004-0000-0600-00001A000000}"/>
    <hyperlink ref="E47" r:id="rId28" xr:uid="{00000000-0004-0000-0600-00001B000000}"/>
    <hyperlink ref="E50" r:id="rId29" xr:uid="{00000000-0004-0000-0600-00001C000000}"/>
    <hyperlink ref="E51" r:id="rId30" xr:uid="{00000000-0004-0000-0600-00001D000000}"/>
    <hyperlink ref="E52" r:id="rId31" xr:uid="{00000000-0004-0000-0600-00001E000000}"/>
    <hyperlink ref="E60" r:id="rId32" xr:uid="{00000000-0004-0000-0600-00001F000000}"/>
    <hyperlink ref="E61" r:id="rId33" xr:uid="{00000000-0004-0000-0600-000020000000}"/>
    <hyperlink ref="E70" r:id="rId34" xr:uid="{00000000-0004-0000-0600-000021000000}"/>
    <hyperlink ref="E71" r:id="rId35" xr:uid="{00000000-0004-0000-0600-000022000000}"/>
    <hyperlink ref="E72" r:id="rId36" xr:uid="{00000000-0004-0000-0600-000023000000}"/>
    <hyperlink ref="E73" r:id="rId37" xr:uid="{00000000-0004-0000-0600-000024000000}"/>
    <hyperlink ref="E75" r:id="rId38" xr:uid="{00000000-0004-0000-0600-000025000000}"/>
    <hyperlink ref="E76" r:id="rId39" xr:uid="{00000000-0004-0000-0600-000026000000}"/>
    <hyperlink ref="E83" r:id="rId40" xr:uid="{00000000-0004-0000-0600-000027000000}"/>
    <hyperlink ref="E90" r:id="rId41" xr:uid="{00000000-0004-0000-0600-000028000000}"/>
    <hyperlink ref="E97" r:id="rId42" xr:uid="{00000000-0004-0000-0600-000029000000}"/>
    <hyperlink ref="E98" r:id="rId43" xr:uid="{00000000-0004-0000-0600-00002A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workbookViewId="0"/>
  </sheetViews>
  <sheetFormatPr defaultColWidth="11" defaultRowHeight="15.75"/>
  <sheetData>
    <row r="1" spans="1:11">
      <c r="A1" s="76" t="s">
        <v>662</v>
      </c>
    </row>
    <row r="2" spans="1:11">
      <c r="A2" s="76" t="s">
        <v>663</v>
      </c>
    </row>
    <row r="3" spans="1:11" ht="15.95" customHeight="1">
      <c r="A3" s="67" t="s">
        <v>659</v>
      </c>
      <c r="B3" s="67"/>
      <c r="C3" s="67"/>
      <c r="D3" s="67"/>
      <c r="E3" s="67"/>
      <c r="F3" s="67"/>
      <c r="G3" s="67"/>
      <c r="H3" s="67"/>
      <c r="I3" s="67"/>
      <c r="J3" s="67"/>
      <c r="K3" s="67"/>
    </row>
    <row r="4" spans="1:11">
      <c r="A4" s="67"/>
      <c r="B4" s="67"/>
      <c r="C4" s="67"/>
      <c r="D4" s="67"/>
      <c r="E4" s="67"/>
      <c r="F4" s="67"/>
      <c r="G4" s="67"/>
      <c r="H4" s="67"/>
      <c r="I4" s="67"/>
      <c r="J4" s="67"/>
      <c r="K4" s="67"/>
    </row>
    <row r="5" spans="1:11">
      <c r="A5" s="67"/>
      <c r="B5" s="67"/>
      <c r="C5" s="67"/>
      <c r="D5" s="67"/>
      <c r="E5" s="67"/>
      <c r="F5" s="67"/>
      <c r="G5" s="67"/>
      <c r="H5" s="67"/>
      <c r="I5" s="67"/>
      <c r="J5" s="67"/>
      <c r="K5" s="67"/>
    </row>
    <row r="6" spans="1:11">
      <c r="A6" s="67"/>
      <c r="B6" s="67"/>
      <c r="C6" s="67"/>
      <c r="D6" s="67"/>
      <c r="E6" s="67"/>
      <c r="F6" s="67"/>
      <c r="G6" s="67"/>
      <c r="H6" s="67"/>
      <c r="I6" s="67"/>
      <c r="J6" s="67"/>
      <c r="K6" s="67"/>
    </row>
    <row r="7" spans="1:11">
      <c r="A7" s="67"/>
      <c r="B7" s="67"/>
      <c r="C7" s="67"/>
      <c r="D7" s="67"/>
      <c r="E7" s="67"/>
      <c r="F7" s="67"/>
      <c r="G7" s="67"/>
      <c r="H7" s="67"/>
      <c r="I7" s="67"/>
      <c r="J7" s="67"/>
      <c r="K7" s="67"/>
    </row>
    <row r="8" spans="1:11">
      <c r="A8" s="67"/>
      <c r="B8" s="67"/>
      <c r="C8" s="67"/>
      <c r="D8" s="67"/>
      <c r="E8" s="67"/>
      <c r="F8" s="67"/>
      <c r="G8" s="67"/>
      <c r="H8" s="67"/>
      <c r="I8" s="67"/>
      <c r="J8" s="67"/>
      <c r="K8" s="67"/>
    </row>
    <row r="9" spans="1:11">
      <c r="A9" s="67"/>
      <c r="B9" s="67"/>
      <c r="C9" s="67"/>
      <c r="D9" s="67"/>
      <c r="E9" s="67"/>
      <c r="F9" s="67"/>
      <c r="G9" s="67"/>
      <c r="H9" s="67"/>
      <c r="I9" s="67"/>
      <c r="J9" s="67"/>
      <c r="K9" s="67"/>
    </row>
    <row r="10" spans="1:11">
      <c r="A10" s="67"/>
      <c r="B10" s="67"/>
      <c r="C10" s="67"/>
      <c r="D10" s="67"/>
      <c r="E10" s="67"/>
      <c r="F10" s="67"/>
      <c r="G10" s="67"/>
      <c r="H10" s="67"/>
      <c r="I10" s="67"/>
      <c r="J10" s="67"/>
      <c r="K10" s="67"/>
    </row>
    <row r="11" spans="1:11">
      <c r="A11" s="67"/>
      <c r="B11" s="67"/>
      <c r="C11" s="67"/>
      <c r="D11" s="67"/>
      <c r="E11" s="67"/>
      <c r="F11" s="67"/>
      <c r="G11" s="67"/>
      <c r="H11" s="67"/>
      <c r="I11" s="67"/>
      <c r="J11" s="67"/>
      <c r="K11" s="67"/>
    </row>
    <row r="12" spans="1:11">
      <c r="A12" s="67"/>
      <c r="B12" s="67"/>
      <c r="C12" s="67"/>
      <c r="D12" s="67"/>
      <c r="E12" s="67"/>
      <c r="F12" s="67"/>
      <c r="G12" s="67"/>
      <c r="H12" s="67"/>
      <c r="I12" s="67"/>
      <c r="J12" s="67"/>
      <c r="K12" s="67"/>
    </row>
    <row r="13" spans="1:11">
      <c r="A13" s="67"/>
      <c r="B13" s="67"/>
      <c r="C13" s="67"/>
      <c r="D13" s="67"/>
      <c r="E13" s="67"/>
      <c r="F13" s="67"/>
      <c r="G13" s="67"/>
      <c r="H13" s="67"/>
      <c r="I13" s="67"/>
      <c r="J13" s="67"/>
      <c r="K13" s="67"/>
    </row>
    <row r="14" spans="1:11">
      <c r="A14" s="67"/>
      <c r="B14" s="67"/>
      <c r="C14" s="67"/>
      <c r="D14" s="67"/>
      <c r="E14" s="67"/>
      <c r="F14" s="67"/>
      <c r="G14" s="67"/>
      <c r="H14" s="67"/>
      <c r="I14" s="67"/>
      <c r="J14" s="67"/>
      <c r="K14" s="67"/>
    </row>
    <row r="15" spans="1:11">
      <c r="A15" s="67"/>
      <c r="B15" s="67"/>
      <c r="C15" s="67"/>
      <c r="D15" s="67"/>
      <c r="E15" s="67"/>
      <c r="F15" s="67"/>
      <c r="G15" s="67"/>
      <c r="H15" s="67"/>
      <c r="I15" s="67"/>
      <c r="J15" s="67"/>
      <c r="K15" s="67"/>
    </row>
    <row r="16" spans="1:11">
      <c r="A16" s="67"/>
      <c r="B16" s="67"/>
      <c r="C16" s="67"/>
      <c r="D16" s="67"/>
      <c r="E16" s="67"/>
      <c r="F16" s="67"/>
      <c r="G16" s="67"/>
      <c r="H16" s="67"/>
      <c r="I16" s="67"/>
      <c r="J16" s="67"/>
      <c r="K16" s="67"/>
    </row>
    <row r="17" spans="1:11">
      <c r="A17" s="67"/>
      <c r="B17" s="67"/>
      <c r="C17" s="67"/>
      <c r="D17" s="67"/>
      <c r="E17" s="67"/>
      <c r="F17" s="67"/>
      <c r="G17" s="67"/>
      <c r="H17" s="67"/>
      <c r="I17" s="67"/>
      <c r="J17" s="67"/>
      <c r="K17" s="67"/>
    </row>
    <row r="18" spans="1:11">
      <c r="A18" s="67"/>
      <c r="B18" s="67"/>
      <c r="C18" s="67"/>
      <c r="D18" s="67"/>
      <c r="E18" s="67"/>
      <c r="F18" s="67"/>
      <c r="G18" s="67"/>
      <c r="H18" s="67"/>
      <c r="I18" s="67"/>
      <c r="J18" s="67"/>
      <c r="K18" s="67"/>
    </row>
    <row r="19" spans="1:11">
      <c r="A19" s="67"/>
      <c r="B19" s="67"/>
      <c r="C19" s="67"/>
      <c r="D19" s="67"/>
      <c r="E19" s="67"/>
      <c r="F19" s="67"/>
      <c r="G19" s="67"/>
      <c r="H19" s="67"/>
      <c r="I19" s="67"/>
      <c r="J19" s="67"/>
      <c r="K19" s="67"/>
    </row>
    <row r="20" spans="1:11">
      <c r="A20" s="67"/>
      <c r="B20" s="67"/>
      <c r="C20" s="67"/>
      <c r="D20" s="67"/>
      <c r="E20" s="67"/>
      <c r="F20" s="67"/>
      <c r="G20" s="67"/>
      <c r="H20" s="67"/>
      <c r="I20" s="67"/>
      <c r="J20" s="67"/>
      <c r="K20" s="67"/>
    </row>
    <row r="21" spans="1:11">
      <c r="A21" s="67"/>
      <c r="B21" s="67"/>
      <c r="C21" s="67"/>
      <c r="D21" s="67"/>
      <c r="E21" s="67"/>
      <c r="F21" s="67"/>
      <c r="G21" s="67"/>
      <c r="H21" s="67"/>
      <c r="I21" s="67"/>
      <c r="J21" s="67"/>
      <c r="K21" s="67"/>
    </row>
    <row r="22" spans="1:11">
      <c r="A22" s="67"/>
      <c r="B22" s="67"/>
      <c r="C22" s="67"/>
      <c r="D22" s="67"/>
      <c r="E22" s="67"/>
      <c r="F22" s="67"/>
      <c r="G22" s="67"/>
      <c r="H22" s="67"/>
      <c r="I22" s="67"/>
      <c r="J22" s="67"/>
      <c r="K22" s="67"/>
    </row>
    <row r="23" spans="1:11">
      <c r="A23" s="67"/>
      <c r="B23" s="67"/>
      <c r="C23" s="67"/>
      <c r="D23" s="67"/>
      <c r="E23" s="67"/>
      <c r="F23" s="67"/>
      <c r="G23" s="67"/>
      <c r="H23" s="67"/>
      <c r="I23" s="67"/>
      <c r="J23" s="67"/>
      <c r="K23" s="67"/>
    </row>
    <row r="24" spans="1:11">
      <c r="A24" s="67"/>
      <c r="B24" s="67"/>
      <c r="C24" s="67"/>
      <c r="D24" s="67"/>
      <c r="E24" s="67"/>
      <c r="F24" s="67"/>
      <c r="G24" s="67"/>
      <c r="H24" s="67"/>
      <c r="I24" s="67"/>
      <c r="J24" s="67"/>
      <c r="K24" s="67"/>
    </row>
    <row r="25" spans="1:11">
      <c r="A25" s="67"/>
      <c r="B25" s="67"/>
      <c r="C25" s="67"/>
      <c r="D25" s="67"/>
      <c r="E25" s="67"/>
      <c r="F25" s="67"/>
      <c r="G25" s="67"/>
      <c r="H25" s="67"/>
      <c r="I25" s="67"/>
      <c r="J25" s="67"/>
      <c r="K25" s="67"/>
    </row>
    <row r="26" spans="1:11">
      <c r="A26" s="67"/>
      <c r="B26" s="67"/>
      <c r="C26" s="67"/>
      <c r="D26" s="67"/>
      <c r="E26" s="67"/>
      <c r="F26" s="67"/>
      <c r="G26" s="67"/>
      <c r="H26" s="67"/>
      <c r="I26" s="67"/>
      <c r="J26" s="67"/>
      <c r="K26" s="67"/>
    </row>
    <row r="27" spans="1:11">
      <c r="A27" s="67"/>
      <c r="B27" s="67"/>
      <c r="C27" s="67"/>
      <c r="D27" s="67"/>
      <c r="E27" s="67"/>
      <c r="F27" s="67"/>
      <c r="G27" s="67"/>
      <c r="H27" s="67"/>
      <c r="I27" s="67"/>
      <c r="J27" s="67"/>
      <c r="K27" s="67"/>
    </row>
    <row r="28" spans="1:11">
      <c r="A28" s="67"/>
      <c r="B28" s="67"/>
      <c r="C28" s="67"/>
      <c r="D28" s="67"/>
      <c r="E28" s="67"/>
      <c r="F28" s="67"/>
      <c r="G28" s="67"/>
      <c r="H28" s="67"/>
      <c r="I28" s="67"/>
      <c r="J28" s="67"/>
      <c r="K28" s="67"/>
    </row>
    <row r="29" spans="1:11">
      <c r="A29" s="67"/>
      <c r="B29" s="67"/>
      <c r="C29" s="67"/>
      <c r="D29" s="67"/>
      <c r="E29" s="67"/>
      <c r="F29" s="67"/>
      <c r="G29" s="67"/>
      <c r="H29" s="67"/>
      <c r="I29" s="67"/>
      <c r="J29" s="67"/>
      <c r="K29" s="67"/>
    </row>
    <row r="30" spans="1:11">
      <c r="A30" s="67"/>
      <c r="B30" s="67"/>
      <c r="C30" s="67"/>
      <c r="D30" s="67"/>
      <c r="E30" s="67"/>
      <c r="F30" s="67"/>
      <c r="G30" s="67"/>
      <c r="H30" s="67"/>
      <c r="I30" s="67"/>
      <c r="J30" s="67"/>
      <c r="K30" s="67"/>
    </row>
    <row r="31" spans="1:11">
      <c r="A31" s="67"/>
      <c r="B31" s="67"/>
      <c r="C31" s="67"/>
      <c r="D31" s="67"/>
      <c r="E31" s="67"/>
      <c r="F31" s="67"/>
      <c r="G31" s="67"/>
      <c r="H31" s="67"/>
      <c r="I31" s="67"/>
      <c r="J31" s="67"/>
      <c r="K31" s="67"/>
    </row>
    <row r="32" spans="1:11">
      <c r="A32" s="67"/>
      <c r="B32" s="67"/>
      <c r="C32" s="67"/>
      <c r="D32" s="67"/>
      <c r="E32" s="67"/>
      <c r="F32" s="67"/>
      <c r="G32" s="67"/>
      <c r="H32" s="67"/>
      <c r="I32" s="67"/>
      <c r="J32" s="67"/>
      <c r="K32" s="67"/>
    </row>
    <row r="33" spans="1:11">
      <c r="A33" s="67"/>
      <c r="B33" s="67"/>
      <c r="C33" s="67"/>
      <c r="D33" s="67"/>
      <c r="E33" s="67"/>
      <c r="F33" s="67"/>
      <c r="G33" s="67"/>
      <c r="H33" s="67"/>
      <c r="I33" s="67"/>
      <c r="J33" s="67"/>
      <c r="K33" s="67"/>
    </row>
    <row r="34" spans="1:11">
      <c r="A34" s="67"/>
      <c r="B34" s="67"/>
      <c r="C34" s="67"/>
      <c r="D34" s="67"/>
      <c r="E34" s="67"/>
      <c r="F34" s="67"/>
      <c r="G34" s="67"/>
      <c r="H34" s="67"/>
      <c r="I34" s="67"/>
      <c r="J34" s="67"/>
      <c r="K34" s="67"/>
    </row>
    <row r="35" spans="1:11">
      <c r="A35" s="67"/>
      <c r="B35" s="67"/>
      <c r="C35" s="67"/>
      <c r="D35" s="67"/>
      <c r="E35" s="67"/>
      <c r="F35" s="67"/>
      <c r="G35" s="67"/>
      <c r="H35" s="67"/>
      <c r="I35" s="67"/>
      <c r="J35" s="67"/>
      <c r="K35" s="67"/>
    </row>
    <row r="36" spans="1:11">
      <c r="A36" s="67"/>
      <c r="B36" s="67"/>
      <c r="C36" s="67"/>
      <c r="D36" s="67"/>
      <c r="E36" s="67"/>
      <c r="F36" s="67"/>
      <c r="G36" s="67"/>
      <c r="H36" s="67"/>
      <c r="I36" s="67"/>
      <c r="J36" s="67"/>
      <c r="K36" s="67"/>
    </row>
    <row r="37" spans="1:11">
      <c r="A37" s="67"/>
      <c r="B37" s="67"/>
      <c r="C37" s="67"/>
      <c r="D37" s="67"/>
      <c r="E37" s="67"/>
      <c r="F37" s="67"/>
      <c r="G37" s="67"/>
      <c r="H37" s="67"/>
      <c r="I37" s="67"/>
      <c r="J37" s="67"/>
      <c r="K37" s="67"/>
    </row>
    <row r="38" spans="1:11">
      <c r="A38" s="67"/>
      <c r="B38" s="67"/>
      <c r="C38" s="67"/>
      <c r="D38" s="67"/>
      <c r="E38" s="67"/>
      <c r="F38" s="67"/>
      <c r="G38" s="67"/>
      <c r="H38" s="67"/>
      <c r="I38" s="67"/>
      <c r="J38" s="67"/>
      <c r="K38" s="67"/>
    </row>
    <row r="39" spans="1:11">
      <c r="A39" s="67"/>
      <c r="B39" s="67"/>
      <c r="C39" s="67"/>
      <c r="D39" s="67"/>
      <c r="E39" s="67"/>
      <c r="F39" s="67"/>
      <c r="G39" s="67"/>
      <c r="H39" s="67"/>
      <c r="I39" s="67"/>
      <c r="J39" s="67"/>
      <c r="K39" s="67"/>
    </row>
  </sheetData>
  <mergeCells count="1">
    <mergeCell ref="A3:K39"/>
  </mergeCells>
  <hyperlinks>
    <hyperlink ref="A1" r:id="rId1" xr:uid="{D48922EA-F33A-4166-8998-0C5EF0F00B5F}"/>
    <hyperlink ref="A2" r:id="rId2" display="https://www.imf.org/external/pubs/ft/weo/2019/01/weodata/weorept.aspx?sy=2018&amp;ey=2018&amp;scsm=1&amp;ssd=1&amp;sort=country&amp;ds=.&amp;br=1&amp;pr1.x=55&amp;pr1.y=9&amp;c=512%2C946%2C914%2C137%2C612%2C546%2C614%2C962%2C311%2C674%2C213%2C676%2C911%2C548%2C193%2C556%2C122%2C678%2C912%2C181%2C313%2C867%2C419%2C682%2C513%2C684%2C316%2C273%2C913%2C868%2C124%2C921%2C339%2C948%2C638%2C943%2C514%2C686%2C218%2C688%2C963%2C518%2C616%2C728%2C223%2C836%2C516%2C558%2C918%2C138%2C748%2C196%2C618%2C278%2C624%2C692%2C522%2C694%2C622%2C142%2C156%2C449%2C626%2C564%2C628%2C565%2C228%2C283%2C924%2C853%2C233%2C288%2C632%2C293%2C636%2C566%2C634%2C964%2C238%2C182%2C662%2C359%2C960%2C453%2C423%2C968%2C935%2C922%2C128%2C714%2C611%2C862%2C321%2C135%2C243%2C716%2C248%2C456%2C469%2C722%2C253%2C942%2C642%2C718%2C643%2C724%2C939%2C576%2C644%2C936%2C819%2C961%2C172%2C813%2C132%2C726%2C646%2C199%2C648%2C733%2C915%2C184%2C134%2C524%2C652%2C361%2C174%2C362%2C328%2C364%2C258%2C732%2C656%2C366%2C654%2C734%2C336%2C144%2C263%2C146%2C268%2C463%2C532%2C528%2C944%2C923%2C176%2C738%2C534%2C578%2C536%2C537%2C429%2C742%2C433%2C866%2C178%2C369%2C436%2C744%2C136%2C186%2C343%2C925%2C158%2C869%2C439%2C746%2C916%2C926%2C664%2C466%2C826%2C112%2C542%2C111%2C967%2C298%2C443%2C927%2C917%2C846%2C544%2C299%2C941%2C582%2C446%2C474%2C666%2C754%2C668%2C698%2C672&amp;s=PPPPC&amp;grp=0&amp;a=" xr:uid="{B65DCF5D-A361-4335-BD72-73ABD26AD2E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dati</vt:lpstr>
      <vt:lpstr>pil proc ppa</vt:lpstr>
      <vt:lpstr>2018</vt:lpstr>
      <vt:lpstr>Indicator definitions</vt:lpstr>
      <vt:lpstr>FILE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 Epner</dc:creator>
  <cp:lastModifiedBy>Marco Cavicchioli</cp:lastModifiedBy>
  <dcterms:created xsi:type="dcterms:W3CDTF">2018-09-05T17:49:17Z</dcterms:created>
  <dcterms:modified xsi:type="dcterms:W3CDTF">2019-04-19T13:11:52Z</dcterms:modified>
</cp:coreProperties>
</file>